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50-10　入試センター\31-02　入試　｜入試要項｜\24-12　令和06(2024)年度　外国人留学生特別入試要項\20230425　外国人留学生Ａ票フォーマット変更案\"/>
    </mc:Choice>
  </mc:AlternateContent>
  <xr:revisionPtr revIDLastSave="0" documentId="13_ncr:1_{6C154A2B-FFBE-46DB-88F0-26CFE48E931F}" xr6:coauthVersionLast="36" xr6:coauthVersionMax="36" xr10:uidLastSave="{00000000-0000-0000-0000-000000000000}"/>
  <bookViews>
    <workbookView xWindow="120" yWindow="15" windowWidth="18960" windowHeight="11325" firstSheet="2" activeTab="2" xr2:uid="{00000000-000D-0000-FFFF-FFFF00000000}"/>
  </bookViews>
  <sheets>
    <sheet name="Sheet2" sheetId="4" state="hidden" r:id="rId1"/>
    <sheet name="マイページ個人情報・出願情報" sheetId="5" state="hidden" r:id="rId2"/>
    <sheet name="下書き用フォーマット" sheetId="3" r:id="rId3"/>
    <sheet name="記入例" sheetId="6" r:id="rId4"/>
    <sheet name="印字フォーマット" sheetId="2" state="hidden" r:id="rId5"/>
  </sheets>
  <definedNames>
    <definedName name="_xlnm.Print_Area" localSheetId="2">下書き用フォーマット!$A$2:$P$374</definedName>
    <definedName name="_xlnm.Print_Area" localSheetId="3">記入例!$A$2:$P$374</definedName>
  </definedNames>
  <calcPr calcId="191029"/>
</workbook>
</file>

<file path=xl/calcChain.xml><?xml version="1.0" encoding="utf-8"?>
<calcChain xmlns="http://schemas.openxmlformats.org/spreadsheetml/2006/main">
  <c r="B362" i="6" l="1"/>
  <c r="B343" i="6"/>
  <c r="B329" i="6"/>
  <c r="B324" i="6"/>
  <c r="AC310" i="6"/>
  <c r="AD309" i="6"/>
  <c r="AC309" i="6"/>
  <c r="AD308" i="6"/>
  <c r="AC308" i="6"/>
  <c r="AC294" i="6"/>
  <c r="AC277" i="6"/>
  <c r="AB272" i="6"/>
  <c r="AB270" i="6"/>
  <c r="AB268" i="6"/>
  <c r="AB266" i="6"/>
  <c r="AB264" i="6"/>
  <c r="AB262" i="6"/>
  <c r="AB260" i="6"/>
  <c r="AB258" i="6"/>
  <c r="AB256" i="6"/>
  <c r="AB254" i="6"/>
  <c r="AB252" i="6"/>
  <c r="AB250" i="6"/>
  <c r="AF246" i="6"/>
  <c r="AE246" i="6"/>
  <c r="AD246" i="6"/>
  <c r="AF244" i="6"/>
  <c r="AE244" i="6"/>
  <c r="AD244" i="6"/>
  <c r="AF242" i="6"/>
  <c r="AE242" i="6"/>
  <c r="AD242" i="6"/>
  <c r="AF240" i="6"/>
  <c r="AE240" i="6"/>
  <c r="AD240" i="6"/>
  <c r="AD240" i="3"/>
  <c r="AE240" i="3"/>
  <c r="AF240" i="3"/>
  <c r="AD242" i="3"/>
  <c r="AE242" i="3"/>
  <c r="AF242" i="3"/>
  <c r="AD244" i="3"/>
  <c r="AE244" i="3"/>
  <c r="AF244" i="3"/>
  <c r="AD246" i="3"/>
  <c r="AE246" i="3"/>
  <c r="AF246" i="3"/>
  <c r="AB250" i="3" l="1"/>
  <c r="G17" i="2" l="1"/>
  <c r="AD309" i="3" l="1"/>
  <c r="T85" i="2" s="1"/>
  <c r="AD308" i="3"/>
  <c r="J85" i="2" s="1"/>
  <c r="AC310" i="3"/>
  <c r="Y85" i="2" s="1"/>
  <c r="AC309" i="3"/>
  <c r="O85" i="2" s="1"/>
  <c r="AC308" i="3"/>
  <c r="J84" i="2" s="1"/>
  <c r="B132" i="2"/>
  <c r="B117" i="2"/>
  <c r="B104" i="2"/>
  <c r="I89" i="2"/>
  <c r="I87" i="2"/>
  <c r="I86" i="2"/>
  <c r="L83" i="2"/>
  <c r="L82" i="2"/>
  <c r="Q79" i="2"/>
  <c r="E79" i="2"/>
  <c r="W75" i="2"/>
  <c r="AC294" i="3"/>
  <c r="B79" i="2" s="1"/>
  <c r="T75" i="2"/>
  <c r="Q75" i="2"/>
  <c r="K75" i="2"/>
  <c r="E75" i="2"/>
  <c r="AC277" i="3"/>
  <c r="B75" i="2" s="1"/>
  <c r="AB270" i="3"/>
  <c r="Q70" i="2" s="1"/>
  <c r="U65" i="2"/>
  <c r="Q65" i="2"/>
  <c r="L65" i="2"/>
  <c r="U64" i="2"/>
  <c r="Q64" i="2"/>
  <c r="L64" i="2"/>
  <c r="U63" i="2"/>
  <c r="Q63" i="2"/>
  <c r="L63" i="2"/>
  <c r="U62" i="2"/>
  <c r="Q62" i="2"/>
  <c r="L62" i="2"/>
  <c r="E66" i="2"/>
  <c r="Z59" i="2"/>
  <c r="Z58" i="2"/>
  <c r="S59" i="2"/>
  <c r="S58" i="2"/>
  <c r="K59" i="2"/>
  <c r="B59" i="2"/>
  <c r="Z57" i="2"/>
  <c r="S57" i="2"/>
  <c r="K58" i="2"/>
  <c r="B58" i="2"/>
  <c r="K57" i="2"/>
  <c r="Z47" i="2"/>
  <c r="V47" i="2"/>
  <c r="V46" i="2"/>
  <c r="O47" i="2"/>
  <c r="O46" i="2"/>
  <c r="I47" i="2"/>
  <c r="B47" i="2"/>
  <c r="Z46" i="2"/>
  <c r="Z45" i="2"/>
  <c r="V45" i="2"/>
  <c r="O45" i="2"/>
  <c r="I46" i="2"/>
  <c r="B46" i="2"/>
  <c r="B57" i="2"/>
  <c r="I45" i="2"/>
  <c r="B45" i="2"/>
  <c r="Z37" i="2"/>
  <c r="Z36" i="2"/>
  <c r="Z35" i="2"/>
  <c r="V35" i="2"/>
  <c r="Z40" i="2"/>
  <c r="Z39" i="2"/>
  <c r="V40" i="2"/>
  <c r="V39" i="2"/>
  <c r="O40" i="2"/>
  <c r="O39" i="2"/>
  <c r="I40" i="2"/>
  <c r="B40" i="2"/>
  <c r="Z38" i="2"/>
  <c r="V38" i="2"/>
  <c r="O38" i="2"/>
  <c r="I39" i="2"/>
  <c r="B39" i="2"/>
  <c r="V37" i="2"/>
  <c r="O37" i="2"/>
  <c r="I38" i="2"/>
  <c r="B38" i="2"/>
  <c r="V36" i="2"/>
  <c r="O36" i="2"/>
  <c r="I37" i="2"/>
  <c r="B37" i="2"/>
  <c r="O35" i="2"/>
  <c r="I36" i="2"/>
  <c r="B36" i="2"/>
  <c r="I35" i="2"/>
  <c r="B35" i="2"/>
  <c r="V31" i="2"/>
  <c r="V29" i="2"/>
  <c r="G31" i="2"/>
  <c r="G30" i="2"/>
  <c r="G29" i="2"/>
  <c r="V25" i="2"/>
  <c r="V23" i="2"/>
  <c r="G26" i="2"/>
  <c r="G24" i="2"/>
  <c r="G23" i="2"/>
  <c r="G25" i="2"/>
  <c r="R16" i="2"/>
  <c r="R15" i="2"/>
  <c r="R14" i="2"/>
  <c r="U20" i="2"/>
  <c r="G20" i="2"/>
  <c r="U19" i="2"/>
  <c r="G19" i="2"/>
  <c r="U18" i="2"/>
  <c r="G18" i="2"/>
  <c r="AA17" i="2"/>
  <c r="U17" i="2"/>
  <c r="G16" i="2"/>
  <c r="G15" i="2"/>
  <c r="G14" i="2"/>
  <c r="G13" i="2"/>
  <c r="G12" i="2"/>
  <c r="Z41" i="2" l="1"/>
  <c r="B329" i="3"/>
  <c r="B324" i="3"/>
  <c r="AB272" i="3"/>
  <c r="Q71" i="2" s="1"/>
  <c r="AB268" i="3"/>
  <c r="Q69" i="2" s="1"/>
  <c r="AB266" i="3"/>
  <c r="Q68" i="2" s="1"/>
  <c r="AB264" i="3"/>
  <c r="Q67" i="2" s="1"/>
  <c r="AB262" i="3"/>
  <c r="Q66" i="2" s="1"/>
  <c r="AB260" i="3"/>
  <c r="E71" i="2" s="1"/>
  <c r="AB258" i="3"/>
  <c r="E70" i="2" s="1"/>
  <c r="AB256" i="3"/>
  <c r="E69" i="2" s="1"/>
  <c r="AB254" i="3"/>
  <c r="E68" i="2" s="1"/>
  <c r="AB252" i="3"/>
  <c r="E67" i="2" s="1"/>
  <c r="B362" i="3" l="1"/>
  <c r="B343" i="3"/>
</calcChain>
</file>

<file path=xl/sharedStrings.xml><?xml version="1.0" encoding="utf-8"?>
<sst xmlns="http://schemas.openxmlformats.org/spreadsheetml/2006/main" count="1229" uniqueCount="369">
  <si>
    <t>東京都市大学</t>
    <rPh sb="0" eb="6">
      <t>トウキョウトシダイガク</t>
    </rPh>
    <phoneticPr fontId="4"/>
  </si>
  <si>
    <t>令和６年度</t>
    <rPh sb="0" eb="2">
      <t>レイワ</t>
    </rPh>
    <rPh sb="3" eb="5">
      <t>ネンド</t>
    </rPh>
    <phoneticPr fontId="4"/>
  </si>
  <si>
    <t>Ａ票</t>
    <rPh sb="1" eb="2">
      <t>ヒョウ</t>
    </rPh>
    <phoneticPr fontId="4"/>
  </si>
  <si>
    <t>外国人留学生特別入試</t>
    <rPh sb="0" eb="3">
      <t>ガイコクジン</t>
    </rPh>
    <rPh sb="3" eb="6">
      <t>リュウガクセイ</t>
    </rPh>
    <rPh sb="6" eb="8">
      <t>トクベツ</t>
    </rPh>
    <rPh sb="8" eb="10">
      <t>ニュウシ</t>
    </rPh>
    <phoneticPr fontId="4"/>
  </si>
  <si>
    <t>志望理由書（１／３）入力例</t>
    <rPh sb="0" eb="5">
      <t>シボウリユウショ</t>
    </rPh>
    <rPh sb="10" eb="12">
      <t>ニュウリョク</t>
    </rPh>
    <rPh sb="12" eb="13">
      <t>レイ</t>
    </rPh>
    <phoneticPr fontId="4"/>
  </si>
  <si>
    <t>受験番号</t>
    <rPh sb="0" eb="4">
      <t>ジュケンバンゴウ</t>
    </rPh>
    <phoneticPr fontId="4"/>
  </si>
  <si>
    <t>※記入しないこと</t>
    <rPh sb="1" eb="3">
      <t>キニュウ</t>
    </rPh>
    <phoneticPr fontId="4"/>
  </si>
  <si>
    <t>出願登録時に入力した内容が印字されます。</t>
    <rPh sb="0" eb="2">
      <t>シュツガン</t>
    </rPh>
    <rPh sb="2" eb="4">
      <t>トウロク</t>
    </rPh>
    <rPh sb="4" eb="5">
      <t>ジ</t>
    </rPh>
    <rPh sb="6" eb="8">
      <t>ニュウリョク</t>
    </rPh>
    <rPh sb="10" eb="12">
      <t>ナイヨウ</t>
    </rPh>
    <rPh sb="13" eb="15">
      <t>インジ</t>
    </rPh>
    <phoneticPr fontId="4"/>
  </si>
  <si>
    <t>内容に誤りがないか確認してください。</t>
    <rPh sb="0" eb="2">
      <t>ナイヨウ</t>
    </rPh>
    <rPh sb="3" eb="4">
      <t>アヤマ</t>
    </rPh>
    <rPh sb="9" eb="11">
      <t>カクニン</t>
    </rPh>
    <phoneticPr fontId="4"/>
  </si>
  <si>
    <t>修正がある場合は、二重線を引いて、正しい内容を記入してください。</t>
    <rPh sb="0" eb="2">
      <t>シュウセイ</t>
    </rPh>
    <rPh sb="5" eb="7">
      <t>バアイ</t>
    </rPh>
    <rPh sb="9" eb="12">
      <t>ニジュウセン</t>
    </rPh>
    <rPh sb="13" eb="14">
      <t>ヒ</t>
    </rPh>
    <rPh sb="17" eb="18">
      <t>タダ</t>
    </rPh>
    <rPh sb="20" eb="22">
      <t>ナイヨウ</t>
    </rPh>
    <rPh sb="23" eb="25">
      <t>キニュウ</t>
    </rPh>
    <phoneticPr fontId="4"/>
  </si>
  <si>
    <t>志願者状況</t>
    <rPh sb="0" eb="3">
      <t>シガンシャ</t>
    </rPh>
    <rPh sb="3" eb="5">
      <t>ジョウキョウ</t>
    </rPh>
    <phoneticPr fontId="4"/>
  </si>
  <si>
    <t>①</t>
    <phoneticPr fontId="4"/>
  </si>
  <si>
    <t>志望学部</t>
    <rPh sb="0" eb="2">
      <t>シボウ</t>
    </rPh>
    <rPh sb="2" eb="4">
      <t>ガクブ</t>
    </rPh>
    <phoneticPr fontId="4"/>
  </si>
  <si>
    <t>志願学科</t>
    <rPh sb="0" eb="2">
      <t>シガン</t>
    </rPh>
    <rPh sb="2" eb="4">
      <t>ガッカ</t>
    </rPh>
    <phoneticPr fontId="4"/>
  </si>
  <si>
    <t>氏名</t>
    <rPh sb="0" eb="2">
      <t>シメイ</t>
    </rPh>
    <phoneticPr fontId="4"/>
  </si>
  <si>
    <t>生年月日</t>
    <rPh sb="0" eb="4">
      <t>セイネンガッピ</t>
    </rPh>
    <phoneticPr fontId="4"/>
  </si>
  <si>
    <t>国籍</t>
    <rPh sb="0" eb="2">
      <t>コクセキ</t>
    </rPh>
    <phoneticPr fontId="4"/>
  </si>
  <si>
    <t>フリガナ</t>
    <phoneticPr fontId="4"/>
  </si>
  <si>
    <t>漢字</t>
    <rPh sb="0" eb="2">
      <t>カンジ</t>
    </rPh>
    <phoneticPr fontId="4"/>
  </si>
  <si>
    <t>英字</t>
    <rPh sb="0" eb="2">
      <t>エイジ</t>
    </rPh>
    <phoneticPr fontId="4"/>
  </si>
  <si>
    <t>②</t>
    <phoneticPr fontId="4"/>
  </si>
  <si>
    <t>日本における緊急連絡先</t>
    <rPh sb="0" eb="2">
      <t>ニホン</t>
    </rPh>
    <rPh sb="6" eb="8">
      <t>キンキュウ</t>
    </rPh>
    <rPh sb="8" eb="10">
      <t>レンラク</t>
    </rPh>
    <rPh sb="10" eb="11">
      <t>サキ</t>
    </rPh>
    <phoneticPr fontId="4"/>
  </si>
  <si>
    <t>住所</t>
    <rPh sb="0" eb="2">
      <t>ジュウショ</t>
    </rPh>
    <phoneticPr fontId="4"/>
  </si>
  <si>
    <t>本人との関係</t>
    <rPh sb="0" eb="2">
      <t>ホンニン</t>
    </rPh>
    <rPh sb="4" eb="6">
      <t>カンケイ</t>
    </rPh>
    <phoneticPr fontId="4"/>
  </si>
  <si>
    <t>③</t>
    <phoneticPr fontId="4"/>
  </si>
  <si>
    <t>④</t>
    <phoneticPr fontId="4"/>
  </si>
  <si>
    <t>学歴</t>
    <rPh sb="0" eb="2">
      <t>ガクレキ</t>
    </rPh>
    <phoneticPr fontId="4"/>
  </si>
  <si>
    <t>学校名</t>
    <rPh sb="0" eb="2">
      <t>ガッコウ</t>
    </rPh>
    <rPh sb="2" eb="3">
      <t>メイ</t>
    </rPh>
    <phoneticPr fontId="4"/>
  </si>
  <si>
    <t>⑤</t>
    <phoneticPr fontId="4"/>
  </si>
  <si>
    <t>大学入学資格試験や語学検定試験等の受験状況</t>
    <rPh sb="0" eb="2">
      <t>ダイガク</t>
    </rPh>
    <rPh sb="2" eb="4">
      <t>ニュウガク</t>
    </rPh>
    <rPh sb="4" eb="6">
      <t>シカク</t>
    </rPh>
    <rPh sb="6" eb="8">
      <t>シケン</t>
    </rPh>
    <rPh sb="9" eb="11">
      <t>ゴガク</t>
    </rPh>
    <rPh sb="11" eb="13">
      <t>ケンテイ</t>
    </rPh>
    <rPh sb="13" eb="15">
      <t>シケン</t>
    </rPh>
    <rPh sb="15" eb="16">
      <t>トウ</t>
    </rPh>
    <rPh sb="17" eb="19">
      <t>ジュケン</t>
    </rPh>
    <rPh sb="19" eb="21">
      <t>ジョウキョウ</t>
    </rPh>
    <phoneticPr fontId="4"/>
  </si>
  <si>
    <t>試験名称</t>
    <rPh sb="0" eb="2">
      <t>シケン</t>
    </rPh>
    <rPh sb="2" eb="4">
      <t>メイショウ</t>
    </rPh>
    <phoneticPr fontId="4"/>
  </si>
  <si>
    <t>年齢</t>
    <rPh sb="0" eb="2">
      <t>ネンレイ</t>
    </rPh>
    <phoneticPr fontId="4"/>
  </si>
  <si>
    <t>母国語</t>
    <rPh sb="0" eb="3">
      <t>ボコクゴ</t>
    </rPh>
    <phoneticPr fontId="4"/>
  </si>
  <si>
    <t>性別</t>
    <rPh sb="0" eb="2">
      <t>セイベツ</t>
    </rPh>
    <phoneticPr fontId="4"/>
  </si>
  <si>
    <t>会社(学校)等名称</t>
    <rPh sb="0" eb="2">
      <t>カイシャ</t>
    </rPh>
    <rPh sb="3" eb="5">
      <t>ガッコウ</t>
    </rPh>
    <rPh sb="6" eb="7">
      <t>トウ</t>
    </rPh>
    <rPh sb="7" eb="9">
      <t>メイショウ</t>
    </rPh>
    <phoneticPr fontId="4"/>
  </si>
  <si>
    <t>電話番号</t>
  </si>
  <si>
    <t>電話番号</t>
    <rPh sb="0" eb="2">
      <t>デンワ</t>
    </rPh>
    <rPh sb="2" eb="4">
      <t>バンゴウ</t>
    </rPh>
    <phoneticPr fontId="4"/>
  </si>
  <si>
    <t>所在地（国・州・市）</t>
    <rPh sb="0" eb="3">
      <t>ショザイチ</t>
    </rPh>
    <rPh sb="4" eb="5">
      <t>クニ</t>
    </rPh>
    <rPh sb="6" eb="7">
      <t>シュウ</t>
    </rPh>
    <rPh sb="8" eb="9">
      <t>シ</t>
    </rPh>
    <phoneticPr fontId="4"/>
  </si>
  <si>
    <t>在学状況（西暦）</t>
    <rPh sb="0" eb="2">
      <t>ザイガク</t>
    </rPh>
    <rPh sb="2" eb="4">
      <t>ジョウキョウ</t>
    </rPh>
    <rPh sb="5" eb="7">
      <t>セイレキ</t>
    </rPh>
    <phoneticPr fontId="4"/>
  </si>
  <si>
    <t>卒業・修了・転校・見込</t>
    <rPh sb="0" eb="2">
      <t>ソツギョウ</t>
    </rPh>
    <rPh sb="3" eb="5">
      <t>シュウリョウ</t>
    </rPh>
    <rPh sb="6" eb="8">
      <t>テンコウ</t>
    </rPh>
    <rPh sb="9" eb="11">
      <t>ミコミ</t>
    </rPh>
    <phoneticPr fontId="4"/>
  </si>
  <si>
    <t>就学期間</t>
    <rPh sb="0" eb="4">
      <t>シュウガクキカン</t>
    </rPh>
    <phoneticPr fontId="4"/>
  </si>
  <si>
    <t>通算就学期間</t>
    <phoneticPr fontId="4"/>
  </si>
  <si>
    <t>受験年月</t>
    <rPh sb="0" eb="2">
      <t>ジュケン</t>
    </rPh>
    <rPh sb="2" eb="4">
      <t>ネンゲツ</t>
    </rPh>
    <phoneticPr fontId="4"/>
  </si>
  <si>
    <t>結果（スコア等）</t>
    <rPh sb="0" eb="2">
      <t>ケッカ</t>
    </rPh>
    <rPh sb="6" eb="7">
      <t>トウ</t>
    </rPh>
    <phoneticPr fontId="4"/>
  </si>
  <si>
    <t>備考</t>
    <rPh sb="0" eb="2">
      <t>ビコウ</t>
    </rPh>
    <phoneticPr fontId="4"/>
  </si>
  <si>
    <t>志望理由書（２／３）入力例</t>
    <rPh sb="0" eb="5">
      <t>シボウリユウショ</t>
    </rPh>
    <rPh sb="10" eb="12">
      <t>ニュウリョク</t>
    </rPh>
    <rPh sb="12" eb="13">
      <t>レイ</t>
    </rPh>
    <phoneticPr fontId="4"/>
  </si>
  <si>
    <t>外国人留学生特別入試</t>
    <rPh sb="0" eb="2">
      <t>ガイコク</t>
    </rPh>
    <rPh sb="2" eb="3">
      <t>ジン</t>
    </rPh>
    <rPh sb="3" eb="10">
      <t>リュウガクセイトクベツニュウシ</t>
    </rPh>
    <phoneticPr fontId="19"/>
  </si>
  <si>
    <t>下書き</t>
    <rPh sb="0" eb="2">
      <t>シタガ</t>
    </rPh>
    <phoneticPr fontId="19"/>
  </si>
  <si>
    <t>志望理由書　事前記入用フォーマット</t>
    <rPh sb="0" eb="2">
      <t>シボウ</t>
    </rPh>
    <rPh sb="2" eb="5">
      <t>リユウショ</t>
    </rPh>
    <rPh sb="6" eb="8">
      <t>ジゼン</t>
    </rPh>
    <rPh sb="8" eb="10">
      <t>キニュウ</t>
    </rPh>
    <rPh sb="10" eb="11">
      <t>ヨウ</t>
    </rPh>
    <phoneticPr fontId="19"/>
  </si>
  <si>
    <t>1.</t>
    <phoneticPr fontId="19"/>
  </si>
  <si>
    <t>2.</t>
    <phoneticPr fontId="19"/>
  </si>
  <si>
    <t>この書式は提出をする必要はありません。</t>
    <rPh sb="2" eb="4">
      <t>ショシキ</t>
    </rPh>
    <rPh sb="5" eb="7">
      <t>テイシュツ</t>
    </rPh>
    <rPh sb="10" eb="12">
      <t>ヒツヨウ</t>
    </rPh>
    <phoneticPr fontId="19"/>
  </si>
  <si>
    <t>3.</t>
    <phoneticPr fontId="19"/>
  </si>
  <si>
    <r>
      <t>デザイン・データ科学部では、</t>
    </r>
    <r>
      <rPr>
        <b/>
        <sz val="8"/>
        <color rgb="FFFF0000"/>
        <rFont val="ＭＳ Ｐゴシック"/>
        <family val="3"/>
        <charset val="128"/>
      </rPr>
      <t>学生全員（留学生含む）が海外留学する</t>
    </r>
    <r>
      <rPr>
        <b/>
        <sz val="8"/>
        <rFont val="ＭＳ Ｐゴシック"/>
        <family val="3"/>
        <charset val="128"/>
      </rPr>
      <t>こと（アドミッションポリシー参照）を理解した上で出願してください。</t>
    </r>
    <rPh sb="10" eb="11">
      <t>ブ</t>
    </rPh>
    <phoneticPr fontId="19"/>
  </si>
  <si>
    <t>4.</t>
  </si>
  <si>
    <r>
      <rPr>
        <b/>
        <sz val="8"/>
        <color rgb="FFFF0000"/>
        <rFont val="ＭＳ Ｐゴシック"/>
        <family val="3"/>
        <charset val="128"/>
      </rPr>
      <t>記入例を参考にしながら</t>
    </r>
    <r>
      <rPr>
        <b/>
        <sz val="8"/>
        <rFont val="ＭＳ Ｐゴシック"/>
        <family val="3"/>
        <charset val="128"/>
      </rPr>
      <t>入力してください。</t>
    </r>
    <rPh sb="0" eb="3">
      <t>キニュウレイ</t>
    </rPh>
    <rPh sb="4" eb="6">
      <t>サンコウ</t>
    </rPh>
    <rPh sb="11" eb="13">
      <t>ニュウリョク</t>
    </rPh>
    <phoneticPr fontId="19"/>
  </si>
  <si>
    <t>■</t>
    <phoneticPr fontId="19"/>
  </si>
  <si>
    <t>出身地</t>
    <rPh sb="0" eb="3">
      <t>シュッシンチ</t>
    </rPh>
    <phoneticPr fontId="19"/>
  </si>
  <si>
    <t>備考・注意事項</t>
    <phoneticPr fontId="19"/>
  </si>
  <si>
    <t>国籍</t>
    <rPh sb="0" eb="2">
      <t>コクセキ</t>
    </rPh>
    <phoneticPr fontId="19"/>
  </si>
  <si>
    <t>必須</t>
    <rPh sb="0" eb="2">
      <t>ヒッス</t>
    </rPh>
    <phoneticPr fontId="19"/>
  </si>
  <si>
    <t>（全角）</t>
    <rPh sb="1" eb="3">
      <t>ゼンカク</t>
    </rPh>
    <phoneticPr fontId="19"/>
  </si>
  <si>
    <t>出身高校名</t>
    <rPh sb="0" eb="2">
      <t>シュッシン</t>
    </rPh>
    <rPh sb="2" eb="4">
      <t>コウコウ</t>
    </rPh>
    <rPh sb="4" eb="5">
      <t>メイ</t>
    </rPh>
    <phoneticPr fontId="19"/>
  </si>
  <si>
    <t>卒業(見込)年月</t>
    <rPh sb="0" eb="2">
      <t>ソツギョウ</t>
    </rPh>
    <rPh sb="3" eb="5">
      <t>ミコ</t>
    </rPh>
    <rPh sb="6" eb="8">
      <t>ネンゲツ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</si>
  <si>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</si>
  <si>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</si>
  <si>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（半角数字）</t>
    <rPh sb="1" eb="3">
      <t>ハンカク</t>
    </rPh>
    <rPh sb="3" eb="5">
      <t>スウジ</t>
    </rPh>
    <phoneticPr fontId="19"/>
  </si>
  <si>
    <t>「卒業（見込）月」が3月以外の場合は当該年度の3月としてください。</t>
    <rPh sb="1" eb="3">
      <t>ソツギョウ</t>
    </rPh>
    <rPh sb="4" eb="6">
      <t>ミコ</t>
    </rPh>
    <rPh sb="7" eb="8">
      <t>ツキ</t>
    </rPh>
    <rPh sb="11" eb="12">
      <t>ガツ</t>
    </rPh>
    <rPh sb="12" eb="14">
      <t>イガイ</t>
    </rPh>
    <rPh sb="15" eb="17">
      <t>バアイ</t>
    </rPh>
    <rPh sb="18" eb="20">
      <t>トウガイ</t>
    </rPh>
    <rPh sb="20" eb="22">
      <t>ネンド</t>
    </rPh>
    <rPh sb="24" eb="25">
      <t>ガツ</t>
    </rPh>
    <phoneticPr fontId="19"/>
  </si>
  <si>
    <t>なお、提出書類については、卒業（見込）月を修正する必要はありません。</t>
    <rPh sb="3" eb="5">
      <t>テイシュツ</t>
    </rPh>
    <rPh sb="5" eb="7">
      <t>ショルイ</t>
    </rPh>
    <rPh sb="13" eb="15">
      <t>ソツギョウ</t>
    </rPh>
    <rPh sb="16" eb="18">
      <t>ミコ</t>
    </rPh>
    <rPh sb="19" eb="20">
      <t>ツキ</t>
    </rPh>
    <rPh sb="21" eb="23">
      <t>シュウセイ</t>
    </rPh>
    <rPh sb="25" eb="27">
      <t>ヒツヨウ</t>
    </rPh>
    <phoneticPr fontId="19"/>
  </si>
  <si>
    <t>日本留学試験</t>
    <rPh sb="0" eb="2">
      <t>ニホン</t>
    </rPh>
    <rPh sb="2" eb="4">
      <t>リュウガク</t>
    </rPh>
    <rPh sb="4" eb="6">
      <t>シケン</t>
    </rPh>
    <phoneticPr fontId="19"/>
  </si>
  <si>
    <t>受験年月</t>
    <rPh sb="0" eb="2">
      <t>ジュケン</t>
    </rPh>
    <rPh sb="2" eb="4">
      <t>ネンゲツ</t>
    </rPh>
    <phoneticPr fontId="19"/>
  </si>
  <si>
    <t>選択してください▼</t>
    <rPh sb="0" eb="2">
      <t>センタク</t>
    </rPh>
    <phoneticPr fontId="19"/>
  </si>
  <si>
    <t>提出する試験結果の受験情報を入力してください。</t>
    <rPh sb="0" eb="2">
      <t>テイシュツ</t>
    </rPh>
    <rPh sb="4" eb="6">
      <t>シケン</t>
    </rPh>
    <rPh sb="6" eb="8">
      <t>ケッカ</t>
    </rPh>
    <rPh sb="9" eb="11">
      <t>ジュケン</t>
    </rPh>
    <rPh sb="11" eb="13">
      <t>ジョウホウ</t>
    </rPh>
    <rPh sb="14" eb="16">
      <t>ニュウリョク</t>
    </rPh>
    <phoneticPr fontId="19"/>
  </si>
  <si>
    <t>受験番号</t>
    <rPh sb="0" eb="2">
      <t>ジュケン</t>
    </rPh>
    <rPh sb="2" eb="4">
      <t>バンゴウ</t>
    </rPh>
    <phoneticPr fontId="19"/>
  </si>
  <si>
    <t>例）0401XXXXXXXXX</t>
    <rPh sb="0" eb="1">
      <t>レイ</t>
    </rPh>
    <phoneticPr fontId="19"/>
  </si>
  <si>
    <t>受験地</t>
    <rPh sb="0" eb="2">
      <t>ジュケン</t>
    </rPh>
    <rPh sb="2" eb="3">
      <t>チ</t>
    </rPh>
    <phoneticPr fontId="19"/>
  </si>
  <si>
    <t>氏名</t>
    <rPh sb="0" eb="2">
      <t>シメイ</t>
    </rPh>
    <phoneticPr fontId="19"/>
  </si>
  <si>
    <t>（カナ）</t>
    <phoneticPr fontId="19"/>
  </si>
  <si>
    <t>本人との関係</t>
    <rPh sb="0" eb="2">
      <t>ホンニン</t>
    </rPh>
    <rPh sb="4" eb="6">
      <t>カンケイ</t>
    </rPh>
    <phoneticPr fontId="19"/>
  </si>
  <si>
    <t>現住所</t>
    <rPh sb="0" eb="3">
      <t>ゲンジュウショ</t>
    </rPh>
    <phoneticPr fontId="19"/>
  </si>
  <si>
    <t>-</t>
    <phoneticPr fontId="19"/>
  </si>
  <si>
    <t>例）03-1234-5678</t>
    <phoneticPr fontId="19"/>
  </si>
  <si>
    <t>現在の留学資格</t>
    <rPh sb="0" eb="2">
      <t>ゲンザイ</t>
    </rPh>
    <rPh sb="3" eb="5">
      <t>リュウガク</t>
    </rPh>
    <rPh sb="5" eb="7">
      <t>シカク</t>
    </rPh>
    <phoneticPr fontId="19"/>
  </si>
  <si>
    <t>区分</t>
    <rPh sb="0" eb="2">
      <t>クブン</t>
    </rPh>
    <phoneticPr fontId="19"/>
  </si>
  <si>
    <t>入学時に『留学』の在留資格が取得できない場合には、入学許可を取り消す場合があります。</t>
    <phoneticPr fontId="19"/>
  </si>
  <si>
    <t>その他</t>
    <rPh sb="2" eb="3">
      <t>タ</t>
    </rPh>
    <phoneticPr fontId="19"/>
  </si>
  <si>
    <t>現在の在留資格に「その他」を選択した方は入力してください。</t>
    <phoneticPr fontId="19"/>
  </si>
  <si>
    <t>在留期限</t>
    <rPh sb="0" eb="2">
      <t>ザイリュウ</t>
    </rPh>
    <rPh sb="2" eb="4">
      <t>キゲン</t>
    </rPh>
    <phoneticPr fontId="19"/>
  </si>
  <si>
    <t>年</t>
    <rPh sb="0" eb="1">
      <t>ネン</t>
    </rPh>
    <phoneticPr fontId="19"/>
  </si>
  <si>
    <t>無期限の方は、2099年12月31日で入力してください。</t>
    <phoneticPr fontId="19"/>
  </si>
  <si>
    <t>家族状況</t>
    <rPh sb="0" eb="2">
      <t>カゾク</t>
    </rPh>
    <rPh sb="2" eb="4">
      <t>ジョウキョウ</t>
    </rPh>
    <phoneticPr fontId="19"/>
  </si>
  <si>
    <t>例）父</t>
    <rPh sb="0" eb="1">
      <t>レイ</t>
    </rPh>
    <rPh sb="2" eb="3">
      <t>チチ</t>
    </rPh>
    <phoneticPr fontId="19"/>
  </si>
  <si>
    <t>学歴</t>
    <rPh sb="0" eb="2">
      <t>ガクレキ</t>
    </rPh>
    <phoneticPr fontId="19"/>
  </si>
  <si>
    <t>学歴１</t>
    <rPh sb="0" eb="2">
      <t>ガクレキ</t>
    </rPh>
    <phoneticPr fontId="19"/>
  </si>
  <si>
    <t>※在籍したすべての学校（小学校、中学校、高校、大学等）を年代順に記入してください。</t>
    <phoneticPr fontId="19"/>
  </si>
  <si>
    <t>　  日本語学校の入力はこの学歴欄では必要ありません。</t>
    <phoneticPr fontId="19"/>
  </si>
  <si>
    <t>学校名</t>
    <rPh sb="0" eb="3">
      <t>ガッコウメイ</t>
    </rPh>
    <phoneticPr fontId="19"/>
  </si>
  <si>
    <t>例）○○小学校</t>
    <rPh sb="0" eb="1">
      <t>レイ</t>
    </rPh>
    <rPh sb="4" eb="7">
      <t>ショウガッコウ</t>
    </rPh>
    <phoneticPr fontId="19"/>
  </si>
  <si>
    <t>所在地（国・州・市）</t>
    <rPh sb="0" eb="3">
      <t>ショザイチ</t>
    </rPh>
    <rPh sb="4" eb="5">
      <t>クニ</t>
    </rPh>
    <rPh sb="6" eb="7">
      <t>シュウ</t>
    </rPh>
    <rPh sb="8" eb="9">
      <t>シ</t>
    </rPh>
    <phoneticPr fontId="19"/>
  </si>
  <si>
    <t>例）中国○○省○○市</t>
    <rPh sb="0" eb="1">
      <t>レイ</t>
    </rPh>
    <rPh sb="2" eb="4">
      <t>チュウゴク</t>
    </rPh>
    <rPh sb="6" eb="7">
      <t>ショウ</t>
    </rPh>
    <rPh sb="9" eb="10">
      <t>シ</t>
    </rPh>
    <phoneticPr fontId="19"/>
  </si>
  <si>
    <t>入学年月</t>
    <rPh sb="0" eb="2">
      <t>ニュウガク</t>
    </rPh>
    <rPh sb="2" eb="4">
      <t>ネンゲツ</t>
    </rPh>
    <phoneticPr fontId="19"/>
  </si>
  <si>
    <t>卒業年月</t>
    <rPh sb="0" eb="2">
      <t>ソツギョウ</t>
    </rPh>
    <rPh sb="2" eb="4">
      <t>ネンゲツ</t>
    </rPh>
    <phoneticPr fontId="19"/>
  </si>
  <si>
    <t>修学期間（年）</t>
    <rPh sb="0" eb="2">
      <t>シュウガク</t>
    </rPh>
    <rPh sb="2" eb="4">
      <t>キカン</t>
    </rPh>
    <rPh sb="5" eb="6">
      <t>ネン</t>
    </rPh>
    <phoneticPr fontId="19"/>
  </si>
  <si>
    <t>例）6</t>
    <phoneticPr fontId="19"/>
  </si>
  <si>
    <t>学歴2</t>
    <rPh sb="0" eb="2">
      <t>ガクレキ</t>
    </rPh>
    <phoneticPr fontId="19"/>
  </si>
  <si>
    <t>例）○○中学校</t>
    <rPh sb="0" eb="1">
      <t>レイ</t>
    </rPh>
    <rPh sb="4" eb="7">
      <t>チュウガッコウ</t>
    </rPh>
    <phoneticPr fontId="19"/>
  </si>
  <si>
    <t>例）3</t>
    <phoneticPr fontId="19"/>
  </si>
  <si>
    <t>学歴3</t>
    <rPh sb="0" eb="2">
      <t>ガクレキ</t>
    </rPh>
    <phoneticPr fontId="19"/>
  </si>
  <si>
    <t>学歴4</t>
    <rPh sb="0" eb="2">
      <t>ガクレキ</t>
    </rPh>
    <phoneticPr fontId="19"/>
  </si>
  <si>
    <t>学歴5</t>
    <rPh sb="0" eb="2">
      <t>ガクレキ</t>
    </rPh>
    <phoneticPr fontId="19"/>
  </si>
  <si>
    <t>学歴6</t>
    <rPh sb="0" eb="2">
      <t>ガクレキ</t>
    </rPh>
    <phoneticPr fontId="19"/>
  </si>
  <si>
    <t>大学入学資格試験や語学検定試験等の受験状況</t>
    <rPh sb="0" eb="2">
      <t>ダイガク</t>
    </rPh>
    <rPh sb="2" eb="4">
      <t>ニュウガク</t>
    </rPh>
    <rPh sb="4" eb="6">
      <t>シカク</t>
    </rPh>
    <rPh sb="6" eb="8">
      <t>シケン</t>
    </rPh>
    <rPh sb="9" eb="11">
      <t>ゴガク</t>
    </rPh>
    <rPh sb="11" eb="13">
      <t>ケンテイ</t>
    </rPh>
    <rPh sb="13" eb="15">
      <t>シケン</t>
    </rPh>
    <rPh sb="15" eb="16">
      <t>トウ</t>
    </rPh>
    <rPh sb="17" eb="19">
      <t>ジュケン</t>
    </rPh>
    <rPh sb="19" eb="21">
      <t>ジョウキョウ</t>
    </rPh>
    <phoneticPr fontId="19"/>
  </si>
  <si>
    <t>大学入学資格試験や語学検定試験等の受験状況１</t>
    <rPh sb="0" eb="2">
      <t>ダイガク</t>
    </rPh>
    <rPh sb="2" eb="4">
      <t>ニュウガク</t>
    </rPh>
    <rPh sb="4" eb="6">
      <t>シカク</t>
    </rPh>
    <rPh sb="6" eb="8">
      <t>シケン</t>
    </rPh>
    <rPh sb="9" eb="11">
      <t>ゴガク</t>
    </rPh>
    <rPh sb="11" eb="13">
      <t>ケンテイ</t>
    </rPh>
    <rPh sb="13" eb="15">
      <t>シケン</t>
    </rPh>
    <rPh sb="15" eb="16">
      <t>トウ</t>
    </rPh>
    <rPh sb="17" eb="19">
      <t>ジュケン</t>
    </rPh>
    <rPh sb="19" eb="21">
      <t>ジョウキョウ</t>
    </rPh>
    <phoneticPr fontId="19"/>
  </si>
  <si>
    <t>受験をしている場合は入力し、「成績評価証明書」を必ず提出してください（３つまで入力可能）。</t>
    <rPh sb="39" eb="41">
      <t>ニュウリョク</t>
    </rPh>
    <rPh sb="41" eb="43">
      <t>カノウ</t>
    </rPh>
    <phoneticPr fontId="19"/>
  </si>
  <si>
    <t>試験名称</t>
    <rPh sb="0" eb="2">
      <t>シケン</t>
    </rPh>
    <rPh sb="2" eb="4">
      <t>メイショウ</t>
    </rPh>
    <phoneticPr fontId="19"/>
  </si>
  <si>
    <t>受験地（国・州・市）</t>
    <rPh sb="0" eb="2">
      <t>ジュケン</t>
    </rPh>
    <rPh sb="2" eb="3">
      <t>チ</t>
    </rPh>
    <rPh sb="4" eb="5">
      <t>クニ</t>
    </rPh>
    <rPh sb="6" eb="7">
      <t>シュウ</t>
    </rPh>
    <rPh sb="8" eb="9">
      <t>イチ</t>
    </rPh>
    <phoneticPr fontId="19"/>
  </si>
  <si>
    <t>結果（スコア）</t>
    <rPh sb="0" eb="2">
      <t>ケッカ</t>
    </rPh>
    <phoneticPr fontId="19"/>
  </si>
  <si>
    <t>備考</t>
    <rPh sb="0" eb="2">
      <t>ビコウ</t>
    </rPh>
    <phoneticPr fontId="19"/>
  </si>
  <si>
    <t>大学入学資格試験や語学検定試験等の受験状況2</t>
    <rPh sb="0" eb="2">
      <t>ダイガク</t>
    </rPh>
    <rPh sb="2" eb="4">
      <t>ニュウガク</t>
    </rPh>
    <rPh sb="4" eb="6">
      <t>シカク</t>
    </rPh>
    <rPh sb="6" eb="8">
      <t>シケン</t>
    </rPh>
    <rPh sb="9" eb="11">
      <t>ゴガク</t>
    </rPh>
    <rPh sb="11" eb="13">
      <t>ケンテイ</t>
    </rPh>
    <rPh sb="13" eb="15">
      <t>シケン</t>
    </rPh>
    <rPh sb="15" eb="16">
      <t>トウ</t>
    </rPh>
    <rPh sb="17" eb="19">
      <t>ジュケン</t>
    </rPh>
    <rPh sb="19" eb="21">
      <t>ジョウキョウ</t>
    </rPh>
    <phoneticPr fontId="19"/>
  </si>
  <si>
    <t>大学入学資格試験や語学検定試験等の受験状況3</t>
    <rPh sb="0" eb="2">
      <t>ダイガク</t>
    </rPh>
    <rPh sb="2" eb="4">
      <t>ニュウガク</t>
    </rPh>
    <rPh sb="4" eb="6">
      <t>シカク</t>
    </rPh>
    <rPh sb="6" eb="8">
      <t>シケン</t>
    </rPh>
    <rPh sb="9" eb="11">
      <t>ゴガク</t>
    </rPh>
    <rPh sb="11" eb="13">
      <t>ケンテイ</t>
    </rPh>
    <rPh sb="13" eb="15">
      <t>シケン</t>
    </rPh>
    <rPh sb="15" eb="16">
      <t>トウ</t>
    </rPh>
    <rPh sb="17" eb="19">
      <t>ジュケン</t>
    </rPh>
    <rPh sb="19" eb="21">
      <t>ジョウキョウ</t>
    </rPh>
    <phoneticPr fontId="19"/>
  </si>
  <si>
    <t>日本語学習歴</t>
    <rPh sb="0" eb="3">
      <t>ニホンゴ</t>
    </rPh>
    <rPh sb="3" eb="5">
      <t>ガクシュウ</t>
    </rPh>
    <rPh sb="5" eb="6">
      <t>レキ</t>
    </rPh>
    <phoneticPr fontId="19"/>
  </si>
  <si>
    <t>日本語学習歴１</t>
    <rPh sb="0" eb="6">
      <t>ニホンゴガクシュウレキ</t>
    </rPh>
    <phoneticPr fontId="19"/>
  </si>
  <si>
    <t>所在地（国・州・市）</t>
    <rPh sb="0" eb="3">
      <t>ショザイチ</t>
    </rPh>
    <rPh sb="4" eb="5">
      <t>クニ</t>
    </rPh>
    <rPh sb="6" eb="7">
      <t>シュウ</t>
    </rPh>
    <rPh sb="8" eb="9">
      <t>イチ</t>
    </rPh>
    <phoneticPr fontId="19"/>
  </si>
  <si>
    <t>学習開始期間</t>
    <rPh sb="0" eb="2">
      <t>ガクシュウ</t>
    </rPh>
    <rPh sb="2" eb="4">
      <t>カイシ</t>
    </rPh>
    <rPh sb="4" eb="6">
      <t>キカン</t>
    </rPh>
    <phoneticPr fontId="19"/>
  </si>
  <si>
    <t>学習終了期間</t>
    <rPh sb="0" eb="2">
      <t>ガクシュウ</t>
    </rPh>
    <rPh sb="2" eb="4">
      <t>シュウリョウ</t>
    </rPh>
    <rPh sb="4" eb="6">
      <t>キカン</t>
    </rPh>
    <phoneticPr fontId="19"/>
  </si>
  <si>
    <t>週授業時間数</t>
    <rPh sb="0" eb="1">
      <t>シュウ</t>
    </rPh>
    <rPh sb="1" eb="3">
      <t>ジュギョウ</t>
    </rPh>
    <rPh sb="3" eb="6">
      <t>ジカンスウ</t>
    </rPh>
    <phoneticPr fontId="19"/>
  </si>
  <si>
    <t>日本語学習歴2</t>
    <rPh sb="0" eb="6">
      <t>ニホンゴガクシュウレキ</t>
    </rPh>
    <phoneticPr fontId="19"/>
  </si>
  <si>
    <t>日本語学習歴3</t>
    <rPh sb="0" eb="6">
      <t>ニホンゴガクシュウレキ</t>
    </rPh>
    <phoneticPr fontId="19"/>
  </si>
  <si>
    <t>職歴　</t>
    <rPh sb="0" eb="2">
      <t>ショクレキ</t>
    </rPh>
    <phoneticPr fontId="19"/>
  </si>
  <si>
    <t>職歴入力</t>
    <rPh sb="0" eb="2">
      <t>ショクレキ</t>
    </rPh>
    <rPh sb="2" eb="4">
      <t>ニュウリョク</t>
    </rPh>
    <phoneticPr fontId="19"/>
  </si>
  <si>
    <t>なし</t>
    <phoneticPr fontId="19"/>
  </si>
  <si>
    <t>あり</t>
    <phoneticPr fontId="19"/>
  </si>
  <si>
    <t>勤務先</t>
    <rPh sb="0" eb="3">
      <t>キンムサキ</t>
    </rPh>
    <phoneticPr fontId="19"/>
  </si>
  <si>
    <t>職種</t>
    <rPh sb="0" eb="2">
      <t>ショクシュ</t>
    </rPh>
    <phoneticPr fontId="19"/>
  </si>
  <si>
    <t>役職</t>
    <rPh sb="0" eb="2">
      <t>ヤクショク</t>
    </rPh>
    <phoneticPr fontId="19"/>
  </si>
  <si>
    <t>開始（予定）年月</t>
    <rPh sb="0" eb="2">
      <t>カイシ</t>
    </rPh>
    <rPh sb="3" eb="5">
      <t>ヨテイ</t>
    </rPh>
    <rPh sb="6" eb="8">
      <t>ネンゲツ</t>
    </rPh>
    <phoneticPr fontId="19"/>
  </si>
  <si>
    <t>終了（予定）年月</t>
    <rPh sb="0" eb="2">
      <t>シュウリョウ</t>
    </rPh>
    <rPh sb="3" eb="5">
      <t>ヨテイ</t>
    </rPh>
    <rPh sb="6" eb="8">
      <t>ネンゲツ</t>
    </rPh>
    <phoneticPr fontId="19"/>
  </si>
  <si>
    <t>留学経費弁済計画</t>
    <rPh sb="0" eb="2">
      <t>リュウガク</t>
    </rPh>
    <rPh sb="2" eb="4">
      <t>ケイヒ</t>
    </rPh>
    <rPh sb="4" eb="6">
      <t>ベンサイ</t>
    </rPh>
    <rPh sb="6" eb="8">
      <t>ケイカク</t>
    </rPh>
    <phoneticPr fontId="19"/>
  </si>
  <si>
    <t>円</t>
    <rPh sb="0" eb="1">
      <t>エン</t>
    </rPh>
    <phoneticPr fontId="19"/>
  </si>
  <si>
    <t>金額の数字を日本円で入力してください。</t>
    <rPh sb="0" eb="2">
      <t>キンガク</t>
    </rPh>
    <rPh sb="3" eb="5">
      <t>スウジ</t>
    </rPh>
    <rPh sb="6" eb="9">
      <t>ニホンエン</t>
    </rPh>
    <rPh sb="10" eb="12">
      <t>ニュウリョク</t>
    </rPh>
    <phoneticPr fontId="19"/>
  </si>
  <si>
    <t>入学金</t>
    <rPh sb="0" eb="3">
      <t>ニュウガクキン</t>
    </rPh>
    <phoneticPr fontId="19"/>
  </si>
  <si>
    <t>1年次授業料</t>
    <rPh sb="1" eb="3">
      <t>ネンジ</t>
    </rPh>
    <rPh sb="3" eb="6">
      <t>ジュギョウリョウ</t>
    </rPh>
    <phoneticPr fontId="19"/>
  </si>
  <si>
    <t>該当するすべてにチェックをしてください。</t>
    <rPh sb="0" eb="2">
      <t>ガイトウ</t>
    </rPh>
    <phoneticPr fontId="19"/>
  </si>
  <si>
    <t>２年次授業料</t>
    <rPh sb="1" eb="3">
      <t>ネンジ</t>
    </rPh>
    <rPh sb="3" eb="6">
      <t>ジュギョウリョウ</t>
    </rPh>
    <phoneticPr fontId="19"/>
  </si>
  <si>
    <t>３年次授業料</t>
    <rPh sb="1" eb="3">
      <t>ネンジ</t>
    </rPh>
    <rPh sb="3" eb="6">
      <t>ジュギョウリョウ</t>
    </rPh>
    <phoneticPr fontId="19"/>
  </si>
  <si>
    <t>４年次授業料</t>
    <rPh sb="1" eb="3">
      <t>ネンジ</t>
    </rPh>
    <rPh sb="3" eb="6">
      <t>ジュギョウリョウ</t>
    </rPh>
    <phoneticPr fontId="19"/>
  </si>
  <si>
    <t>生活費・学費の弁済計画や送金方法・アルバイトについてなど</t>
    <rPh sb="0" eb="3">
      <t>セイカツヒ</t>
    </rPh>
    <rPh sb="4" eb="6">
      <t>ガクヒ</t>
    </rPh>
    <rPh sb="7" eb="9">
      <t>ベンサイ</t>
    </rPh>
    <rPh sb="9" eb="11">
      <t>ケイカク</t>
    </rPh>
    <rPh sb="12" eb="14">
      <t>ソウキン</t>
    </rPh>
    <rPh sb="14" eb="16">
      <t>ホウホウ</t>
    </rPh>
    <phoneticPr fontId="19"/>
  </si>
  <si>
    <t>具体的に記述してください。</t>
    <rPh sb="0" eb="3">
      <t>グタイテキ</t>
    </rPh>
    <rPh sb="4" eb="6">
      <t>キジュツ</t>
    </rPh>
    <phoneticPr fontId="19"/>
  </si>
  <si>
    <r>
      <t>（全角・</t>
    </r>
    <r>
      <rPr>
        <b/>
        <sz val="8"/>
        <color theme="1"/>
        <rFont val="ＭＳ Ｐゴシック"/>
        <family val="3"/>
        <charset val="128"/>
      </rPr>
      <t>60文字以内</t>
    </r>
    <r>
      <rPr>
        <sz val="8"/>
        <color theme="1"/>
        <rFont val="ＭＳ Ｐゴシック"/>
        <family val="3"/>
        <charset val="128"/>
      </rPr>
      <t>）</t>
    </r>
    <rPh sb="1" eb="3">
      <t>ゼンカク</t>
    </rPh>
    <rPh sb="6" eb="8">
      <t>モジ</t>
    </rPh>
    <rPh sb="8" eb="10">
      <t>イナイ</t>
    </rPh>
    <phoneticPr fontId="19"/>
  </si>
  <si>
    <t>自己紹介　(200文字以内）</t>
    <rPh sb="0" eb="2">
      <t>ジコ</t>
    </rPh>
    <rPh sb="2" eb="4">
      <t>ショウカイ</t>
    </rPh>
    <phoneticPr fontId="19"/>
  </si>
  <si>
    <t>現在の文字数</t>
    <rPh sb="0" eb="2">
      <t>ゲンザイ</t>
    </rPh>
    <rPh sb="3" eb="6">
      <t>モジスウ</t>
    </rPh>
    <phoneticPr fontId="19"/>
  </si>
  <si>
    <t>文字</t>
    <rPh sb="0" eb="2">
      <t>モジ</t>
    </rPh>
    <phoneticPr fontId="19"/>
  </si>
  <si>
    <r>
      <t>（全角・</t>
    </r>
    <r>
      <rPr>
        <b/>
        <sz val="8"/>
        <color theme="1"/>
        <rFont val="ＭＳ Ｐゴシック"/>
        <family val="3"/>
        <charset val="128"/>
      </rPr>
      <t>200文字以内</t>
    </r>
    <r>
      <rPr>
        <sz val="8"/>
        <color theme="1"/>
        <rFont val="ＭＳ Ｐゴシック"/>
        <family val="3"/>
        <charset val="128"/>
      </rPr>
      <t>）</t>
    </r>
    <rPh sb="1" eb="3">
      <t>ゼンカク</t>
    </rPh>
    <rPh sb="7" eb="9">
      <t>モジ</t>
    </rPh>
    <rPh sb="9" eb="11">
      <t>イナイ</t>
    </rPh>
    <phoneticPr fontId="19"/>
  </si>
  <si>
    <t>本学志望理由　(300文字以内）</t>
    <rPh sb="0" eb="2">
      <t>ホンガク</t>
    </rPh>
    <rPh sb="2" eb="4">
      <t>シボウ</t>
    </rPh>
    <rPh sb="4" eb="6">
      <t>リユウ</t>
    </rPh>
    <phoneticPr fontId="19"/>
  </si>
  <si>
    <t>入力してください。</t>
    <rPh sb="0" eb="2">
      <t>ニュウリョク</t>
    </rPh>
    <phoneticPr fontId="19"/>
  </si>
  <si>
    <t>（アドミッションポリシー参照）を理解した上で出願してください。</t>
    <rPh sb="12" eb="14">
      <t>サンショウ</t>
    </rPh>
    <rPh sb="16" eb="18">
      <t>リカイ</t>
    </rPh>
    <rPh sb="20" eb="21">
      <t>ウエ</t>
    </rPh>
    <rPh sb="22" eb="24">
      <t>シュツガン</t>
    </rPh>
    <phoneticPr fontId="19"/>
  </si>
  <si>
    <r>
      <t>（全角・</t>
    </r>
    <r>
      <rPr>
        <b/>
        <sz val="8"/>
        <color theme="1"/>
        <rFont val="ＭＳ Ｐゴシック"/>
        <family val="3"/>
        <charset val="128"/>
      </rPr>
      <t>300文字以内</t>
    </r>
    <r>
      <rPr>
        <sz val="8"/>
        <color theme="1"/>
        <rFont val="ＭＳ Ｐゴシック"/>
        <family val="3"/>
        <charset val="128"/>
      </rPr>
      <t>）</t>
    </r>
    <rPh sb="1" eb="3">
      <t>ゼンカク</t>
    </rPh>
    <rPh sb="7" eb="9">
      <t>モジ</t>
    </rPh>
    <rPh sb="9" eb="11">
      <t>イナイ</t>
    </rPh>
    <phoneticPr fontId="19"/>
  </si>
  <si>
    <t>卒業後の計画　(300文字以内）</t>
    <rPh sb="0" eb="3">
      <t>ソツギョウゴ</t>
    </rPh>
    <rPh sb="4" eb="6">
      <t>ケイカク</t>
    </rPh>
    <phoneticPr fontId="19"/>
  </si>
  <si>
    <t>入学後どのようなことを学び、将来どうなりたいのかについて</t>
    <rPh sb="0" eb="2">
      <t>ニュウガク</t>
    </rPh>
    <rPh sb="2" eb="3">
      <t>ゴ</t>
    </rPh>
    <rPh sb="11" eb="12">
      <t>マナ</t>
    </rPh>
    <rPh sb="14" eb="16">
      <t>ショウライ</t>
    </rPh>
    <phoneticPr fontId="19"/>
  </si>
  <si>
    <t>現在の在留資格</t>
    <phoneticPr fontId="4"/>
  </si>
  <si>
    <t>出身高校名</t>
    <rPh sb="0" eb="2">
      <t>シュッシン</t>
    </rPh>
    <rPh sb="2" eb="4">
      <t>コウコウ</t>
    </rPh>
    <rPh sb="4" eb="5">
      <t>メイ</t>
    </rPh>
    <phoneticPr fontId="4"/>
  </si>
  <si>
    <t>卒業年月</t>
    <rPh sb="0" eb="2">
      <t>ソツギョウ</t>
    </rPh>
    <rPh sb="2" eb="4">
      <t>ネンゲツ</t>
    </rPh>
    <phoneticPr fontId="4"/>
  </si>
  <si>
    <t>有効期限</t>
    <rPh sb="0" eb="4">
      <t>ユウコウキゲン</t>
    </rPh>
    <phoneticPr fontId="4"/>
  </si>
  <si>
    <t>在留資格</t>
    <rPh sb="0" eb="2">
      <t>ザイリュウ</t>
    </rPh>
    <rPh sb="2" eb="4">
      <t>シカク</t>
    </rPh>
    <phoneticPr fontId="19"/>
  </si>
  <si>
    <t>学習歴</t>
    <rPh sb="0" eb="2">
      <t>ガクシュウ</t>
    </rPh>
    <rPh sb="2" eb="3">
      <t>レキ</t>
    </rPh>
    <phoneticPr fontId="19"/>
  </si>
  <si>
    <t>留学</t>
    <rPh sb="0" eb="2">
      <t>リュウガク</t>
    </rPh>
    <phoneticPr fontId="19"/>
  </si>
  <si>
    <t>夫</t>
    <rPh sb="0" eb="1">
      <t>オット</t>
    </rPh>
    <phoneticPr fontId="19"/>
  </si>
  <si>
    <t>卒業</t>
    <rPh sb="0" eb="2">
      <t>ソツギョウ</t>
    </rPh>
    <phoneticPr fontId="19"/>
  </si>
  <si>
    <t>初級</t>
    <rPh sb="0" eb="2">
      <t>ショキュウ</t>
    </rPh>
    <phoneticPr fontId="19"/>
  </si>
  <si>
    <t>日本国外に居住しているため現在は在留資格なし</t>
    <rPh sb="0" eb="2">
      <t>ニホン</t>
    </rPh>
    <rPh sb="2" eb="4">
      <t>コクガイ</t>
    </rPh>
    <rPh sb="5" eb="7">
      <t>キョジュウ</t>
    </rPh>
    <rPh sb="13" eb="15">
      <t>ゲンザイ</t>
    </rPh>
    <rPh sb="16" eb="18">
      <t>ザイリュウ</t>
    </rPh>
    <rPh sb="18" eb="20">
      <t>シカク</t>
    </rPh>
    <phoneticPr fontId="19"/>
  </si>
  <si>
    <t>妻</t>
    <rPh sb="0" eb="1">
      <t>ツマ</t>
    </rPh>
    <phoneticPr fontId="19"/>
  </si>
  <si>
    <t>修了</t>
    <rPh sb="0" eb="2">
      <t>シュウリョウ</t>
    </rPh>
    <phoneticPr fontId="19"/>
  </si>
  <si>
    <t>中級</t>
    <rPh sb="0" eb="2">
      <t>チュウキュウ</t>
    </rPh>
    <phoneticPr fontId="19"/>
  </si>
  <si>
    <t>父</t>
    <rPh sb="0" eb="1">
      <t>チチ</t>
    </rPh>
    <phoneticPr fontId="19"/>
  </si>
  <si>
    <t>転校</t>
    <rPh sb="0" eb="2">
      <t>テンコウ</t>
    </rPh>
    <phoneticPr fontId="19"/>
  </si>
  <si>
    <t>上級</t>
    <rPh sb="0" eb="2">
      <t>ジョウキュウ</t>
    </rPh>
    <phoneticPr fontId="19"/>
  </si>
  <si>
    <t>母</t>
    <rPh sb="0" eb="1">
      <t>ハハ</t>
    </rPh>
    <phoneticPr fontId="19"/>
  </si>
  <si>
    <t>見込</t>
    <rPh sb="0" eb="2">
      <t>ミコ</t>
    </rPh>
    <phoneticPr fontId="19"/>
  </si>
  <si>
    <t>祖父</t>
    <rPh sb="0" eb="2">
      <t>ソフ</t>
    </rPh>
    <phoneticPr fontId="19"/>
  </si>
  <si>
    <t>祖母</t>
    <rPh sb="0" eb="2">
      <t>ソボ</t>
    </rPh>
    <phoneticPr fontId="19"/>
  </si>
  <si>
    <t>兄</t>
    <rPh sb="0" eb="1">
      <t>アニ</t>
    </rPh>
    <phoneticPr fontId="19"/>
  </si>
  <si>
    <t>弟</t>
    <rPh sb="0" eb="1">
      <t>オトウト</t>
    </rPh>
    <phoneticPr fontId="19"/>
  </si>
  <si>
    <t>姉</t>
    <rPh sb="0" eb="1">
      <t>アネ</t>
    </rPh>
    <phoneticPr fontId="19"/>
  </si>
  <si>
    <t>妹</t>
    <rPh sb="0" eb="1">
      <t>イモウト</t>
    </rPh>
    <phoneticPr fontId="19"/>
  </si>
  <si>
    <t>おじ</t>
    <phoneticPr fontId="19"/>
  </si>
  <si>
    <t>おば</t>
    <phoneticPr fontId="19"/>
  </si>
  <si>
    <t>氏名(フリガナ)</t>
    <rPh sb="0" eb="2">
      <t>シメイ</t>
    </rPh>
    <phoneticPr fontId="19"/>
  </si>
  <si>
    <t>連絡のつく電話番号</t>
    <rPh sb="0" eb="2">
      <t>レンラク</t>
    </rPh>
    <rPh sb="5" eb="7">
      <t>デンワ</t>
    </rPh>
    <rPh sb="7" eb="9">
      <t>バンゴウ</t>
    </rPh>
    <phoneticPr fontId="19"/>
  </si>
  <si>
    <r>
      <t>親または保護者</t>
    </r>
    <r>
      <rPr>
        <sz val="8"/>
        <color theme="1"/>
        <rFont val="ＭＳ Ｐゴシック"/>
        <family val="3"/>
        <charset val="128"/>
      </rPr>
      <t>（入学後、保証人となる予定の方を入力してください）</t>
    </r>
    <rPh sb="0" eb="1">
      <t>オヤ</t>
    </rPh>
    <rPh sb="4" eb="7">
      <t>ホゴシャ</t>
    </rPh>
    <rPh sb="8" eb="11">
      <t>ニュウガクゴ</t>
    </rPh>
    <rPh sb="12" eb="15">
      <t>ホショウニン</t>
    </rPh>
    <rPh sb="18" eb="20">
      <t>ヨテイ</t>
    </rPh>
    <rPh sb="21" eb="22">
      <t>カタ</t>
    </rPh>
    <rPh sb="23" eb="25">
      <t>ニュウリョク</t>
    </rPh>
    <phoneticPr fontId="19"/>
  </si>
  <si>
    <t>例）日本語学校の担任教諭</t>
    <rPh sb="0" eb="1">
      <t>レイ</t>
    </rPh>
    <rPh sb="2" eb="4">
      <t>ニホン</t>
    </rPh>
    <rPh sb="4" eb="5">
      <t>ゴ</t>
    </rPh>
    <rPh sb="5" eb="7">
      <t>ガッコウ</t>
    </rPh>
    <rPh sb="8" eb="10">
      <t>タンニン</t>
    </rPh>
    <rPh sb="10" eb="12">
      <t>キョウユ</t>
    </rPh>
    <phoneticPr fontId="4"/>
  </si>
  <si>
    <t>４技能</t>
    <rPh sb="1" eb="3">
      <t>ギノウ</t>
    </rPh>
    <phoneticPr fontId="19"/>
  </si>
  <si>
    <t>話す力（Speaking）</t>
    <rPh sb="0" eb="1">
      <t>ハナ</t>
    </rPh>
    <rPh sb="2" eb="3">
      <t>チカラ</t>
    </rPh>
    <phoneticPr fontId="19"/>
  </si>
  <si>
    <t>聞く力（Listening）</t>
    <rPh sb="0" eb="1">
      <t>キ</t>
    </rPh>
    <rPh sb="2" eb="3">
      <t>チカラ</t>
    </rPh>
    <phoneticPr fontId="19"/>
  </si>
  <si>
    <t>書く力（Writing）</t>
    <rPh sb="0" eb="1">
      <t>カ</t>
    </rPh>
    <rPh sb="2" eb="3">
      <t>チカラ</t>
    </rPh>
    <phoneticPr fontId="19"/>
  </si>
  <si>
    <t>読む力（Reading)</t>
    <rPh sb="0" eb="1">
      <t>ヨ</t>
    </rPh>
    <rPh sb="2" eb="3">
      <t>チカラ</t>
    </rPh>
    <phoneticPr fontId="19"/>
  </si>
  <si>
    <t>簡単なあいさつが言える</t>
    <rPh sb="0" eb="2">
      <t>カンタン</t>
    </rPh>
    <rPh sb="8" eb="9">
      <t>イ</t>
    </rPh>
    <phoneticPr fontId="4"/>
  </si>
  <si>
    <t>簡単な買い物の言葉が使える</t>
    <rPh sb="0" eb="2">
      <t>カンタン</t>
    </rPh>
    <rPh sb="3" eb="4">
      <t>カ</t>
    </rPh>
    <rPh sb="10" eb="11">
      <t>ツカ</t>
    </rPh>
    <phoneticPr fontId="4"/>
  </si>
  <si>
    <t>友達と簡単な会話ができる</t>
    <rPh sb="0" eb="2">
      <t>トモダチ</t>
    </rPh>
    <rPh sb="3" eb="5">
      <t>カンタン</t>
    </rPh>
    <rPh sb="6" eb="8">
      <t>カイワ</t>
    </rPh>
    <phoneticPr fontId="4"/>
  </si>
  <si>
    <t>ひらがなを読んだり書いたりできる</t>
    <rPh sb="5" eb="6">
      <t>ヨ</t>
    </rPh>
    <rPh sb="9" eb="10">
      <t>カ</t>
    </rPh>
    <phoneticPr fontId="4"/>
  </si>
  <si>
    <t>自分の町や国のことを説明することができる</t>
    <rPh sb="0" eb="2">
      <t>ジブン</t>
    </rPh>
    <rPh sb="3" eb="4">
      <t>マチ</t>
    </rPh>
    <rPh sb="5" eb="6">
      <t>クニ</t>
    </rPh>
    <rPh sb="10" eb="12">
      <t>セツメイ</t>
    </rPh>
    <phoneticPr fontId="4"/>
  </si>
  <si>
    <t>手紙や日記を書くことができる</t>
    <rPh sb="0" eb="2">
      <t>テガミ</t>
    </rPh>
    <rPh sb="3" eb="5">
      <t>ニッキ</t>
    </rPh>
    <rPh sb="6" eb="7">
      <t>カ</t>
    </rPh>
    <phoneticPr fontId="4"/>
  </si>
  <si>
    <t>ラジオやテレビのニュースが半分くらいわかる</t>
    <rPh sb="13" eb="15">
      <t>ハンブン</t>
    </rPh>
    <phoneticPr fontId="4"/>
  </si>
  <si>
    <t>辞書を使えば新聞の記事が読める</t>
    <rPh sb="0" eb="2">
      <t>ジショ</t>
    </rPh>
    <rPh sb="3" eb="4">
      <t>ツカ</t>
    </rPh>
    <rPh sb="6" eb="8">
      <t>シンブン</t>
    </rPh>
    <rPh sb="9" eb="11">
      <t>キジ</t>
    </rPh>
    <rPh sb="12" eb="13">
      <t>ヨ</t>
    </rPh>
    <phoneticPr fontId="4"/>
  </si>
  <si>
    <t>短いレポートが書ける</t>
    <rPh sb="0" eb="1">
      <t>ミジカ</t>
    </rPh>
    <rPh sb="7" eb="8">
      <t>カ</t>
    </rPh>
    <phoneticPr fontId="4"/>
  </si>
  <si>
    <t>自分の専攻や将来の計画について話すことができる</t>
    <rPh sb="0" eb="2">
      <t>ジブン</t>
    </rPh>
    <rPh sb="3" eb="5">
      <t>センコウ</t>
    </rPh>
    <rPh sb="6" eb="8">
      <t>ショウライ</t>
    </rPh>
    <rPh sb="9" eb="11">
      <t>ケイカク</t>
    </rPh>
    <rPh sb="15" eb="16">
      <t>ハナ</t>
    </rPh>
    <phoneticPr fontId="4"/>
  </si>
  <si>
    <t>自分の専門分野に関して議論ができる</t>
    <rPh sb="0" eb="2">
      <t>ジブン</t>
    </rPh>
    <rPh sb="3" eb="5">
      <t>センモン</t>
    </rPh>
    <rPh sb="5" eb="7">
      <t>ブンヤ</t>
    </rPh>
    <rPh sb="8" eb="9">
      <t>カン</t>
    </rPh>
    <rPh sb="11" eb="13">
      <t>ギロン</t>
    </rPh>
    <phoneticPr fontId="4"/>
  </si>
  <si>
    <t>漢字を300くらい読んだり書いたりできる</t>
    <rPh sb="0" eb="2">
      <t>カンジ</t>
    </rPh>
    <rPh sb="9" eb="10">
      <t>ヨ</t>
    </rPh>
    <rPh sb="13" eb="14">
      <t>カ</t>
    </rPh>
    <phoneticPr fontId="4"/>
  </si>
  <si>
    <t>日本語能力（自己評価）</t>
    <rPh sb="0" eb="3">
      <t>ニホンゴ</t>
    </rPh>
    <rPh sb="3" eb="5">
      <t>ノウリョク</t>
    </rPh>
    <rPh sb="6" eb="10">
      <t>ジコヒョウカ</t>
    </rPh>
    <phoneticPr fontId="19"/>
  </si>
  <si>
    <t>兵役　</t>
    <rPh sb="0" eb="2">
      <t>ヘイエキ</t>
    </rPh>
    <phoneticPr fontId="19"/>
  </si>
  <si>
    <t>今後、兵役の予定がある場合は「あり」を選択して予定期間を入力してください。</t>
    <rPh sb="19" eb="21">
      <t>センタク</t>
    </rPh>
    <rPh sb="23" eb="25">
      <t>ヨテイ</t>
    </rPh>
    <rPh sb="25" eb="27">
      <t>キカン</t>
    </rPh>
    <phoneticPr fontId="19"/>
  </si>
  <si>
    <t>職務経験がある場合は入力してください。複数ある場合は、最後の職歴を入力してください。</t>
    <rPh sb="19" eb="21">
      <t>フクスウ</t>
    </rPh>
    <rPh sb="23" eb="25">
      <t>バアイ</t>
    </rPh>
    <rPh sb="27" eb="29">
      <t>サイゴ</t>
    </rPh>
    <rPh sb="30" eb="32">
      <t>ショクレキ</t>
    </rPh>
    <rPh sb="33" eb="35">
      <t>ニュウリョク</t>
    </rPh>
    <phoneticPr fontId="19"/>
  </si>
  <si>
    <t>必要な生活費（月額）</t>
    <rPh sb="0" eb="2">
      <t>ヒツヨウ</t>
    </rPh>
    <rPh sb="3" eb="6">
      <t>セイカツヒ</t>
    </rPh>
    <rPh sb="7" eb="9">
      <t>ゲツガク</t>
    </rPh>
    <phoneticPr fontId="19"/>
  </si>
  <si>
    <t>必要な学費（年額）</t>
    <rPh sb="0" eb="2">
      <t>ヒツヨウ</t>
    </rPh>
    <rPh sb="3" eb="5">
      <t>ガクヒ</t>
    </rPh>
    <rPh sb="6" eb="8">
      <t>ネンガク</t>
    </rPh>
    <phoneticPr fontId="19"/>
  </si>
  <si>
    <t>例）1,200,000</t>
    <rPh sb="0" eb="1">
      <t>レイ</t>
    </rPh>
    <phoneticPr fontId="19"/>
  </si>
  <si>
    <t>例）150,000</t>
    <rPh sb="0" eb="1">
      <t>レイ</t>
    </rPh>
    <phoneticPr fontId="19"/>
  </si>
  <si>
    <t>準備済みの学費</t>
    <rPh sb="0" eb="2">
      <t>ジュンビ</t>
    </rPh>
    <rPh sb="2" eb="3">
      <t>スミ</t>
    </rPh>
    <rPh sb="5" eb="7">
      <t>ガクヒ</t>
    </rPh>
    <phoneticPr fontId="19"/>
  </si>
  <si>
    <t>経費（生活費・学費）を負担する者の氏名を入力してください。</t>
    <rPh sb="0" eb="2">
      <t>ケイヒ</t>
    </rPh>
    <rPh sb="3" eb="6">
      <t>セイカツヒ</t>
    </rPh>
    <rPh sb="7" eb="9">
      <t>ガクヒ</t>
    </rPh>
    <rPh sb="11" eb="13">
      <t>フタン</t>
    </rPh>
    <rPh sb="15" eb="16">
      <t>モノ</t>
    </rPh>
    <rPh sb="17" eb="19">
      <t>シメイ</t>
    </rPh>
    <rPh sb="20" eb="22">
      <t>ニュウリョク</t>
    </rPh>
    <phoneticPr fontId="4"/>
  </si>
  <si>
    <r>
      <t>この書式は事前記入用です。</t>
    </r>
    <r>
      <rPr>
        <b/>
        <sz val="8"/>
        <color rgb="FFFF0000"/>
        <rFont val="ＭＳ Ｐゴシック"/>
        <family val="3"/>
        <charset val="128"/>
      </rPr>
      <t>インターネット出願の際の入力画面は６０分間でタイムアウトとなる</t>
    </r>
    <r>
      <rPr>
        <sz val="8"/>
        <color theme="1"/>
        <rFont val="ＭＳ Ｐゴシック"/>
        <family val="3"/>
        <charset val="128"/>
      </rPr>
      <t>ので、あらかじめ本フォーマットに入力内容を記入しておいてください</t>
    </r>
    <r>
      <rPr>
        <sz val="8"/>
        <rFont val="ＭＳ Ｐゴシック"/>
        <family val="3"/>
        <charset val="128"/>
      </rPr>
      <t>。</t>
    </r>
    <r>
      <rPr>
        <b/>
        <sz val="8"/>
        <color rgb="FFFF0000"/>
        <rFont val="ＭＳ Ｐゴシック"/>
        <family val="3"/>
        <charset val="128"/>
      </rPr>
      <t>インターネット出願の際に本フォーマットに記入した内容を入力画面にコピ＆ペーストする</t>
    </r>
    <r>
      <rPr>
        <sz val="8"/>
        <color theme="1"/>
        <rFont val="ＭＳ Ｐゴシック"/>
        <family val="3"/>
        <charset val="128"/>
      </rPr>
      <t>ことで、出願をスムーズに進めることができます。</t>
    </r>
    <rPh sb="2" eb="4">
      <t>ショシキ</t>
    </rPh>
    <rPh sb="5" eb="7">
      <t>ジゼン</t>
    </rPh>
    <rPh sb="20" eb="22">
      <t>シュツガン</t>
    </rPh>
    <rPh sb="23" eb="24">
      <t>サイ</t>
    </rPh>
    <rPh sb="25" eb="27">
      <t>ニュウリョク</t>
    </rPh>
    <rPh sb="27" eb="29">
      <t>ガメン</t>
    </rPh>
    <rPh sb="32" eb="34">
      <t>フンカン</t>
    </rPh>
    <rPh sb="52" eb="53">
      <t>ホン</t>
    </rPh>
    <rPh sb="60" eb="62">
      <t>ニュウリョク</t>
    </rPh>
    <rPh sb="62" eb="64">
      <t>ナイヨウ</t>
    </rPh>
    <rPh sb="87" eb="88">
      <t>サイ</t>
    </rPh>
    <rPh sb="89" eb="90">
      <t>ホン</t>
    </rPh>
    <rPh sb="97" eb="99">
      <t>キニュウ</t>
    </rPh>
    <rPh sb="101" eb="103">
      <t>ナイヨウ</t>
    </rPh>
    <rPh sb="104" eb="106">
      <t>ニュウリョク</t>
    </rPh>
    <rPh sb="106" eb="108">
      <t>ガメン</t>
    </rPh>
    <rPh sb="122" eb="124">
      <t>シュツガン</t>
    </rPh>
    <phoneticPr fontId="19"/>
  </si>
  <si>
    <t>⑥</t>
    <phoneticPr fontId="4"/>
  </si>
  <si>
    <t>日本語学習歴</t>
    <rPh sb="0" eb="3">
      <t>ニホンゴ</t>
    </rPh>
    <rPh sb="3" eb="6">
      <t>ガクシュウレキ</t>
    </rPh>
    <phoneticPr fontId="4"/>
  </si>
  <si>
    <t>学校（機関）名</t>
    <rPh sb="0" eb="2">
      <t>ガッコウ</t>
    </rPh>
    <rPh sb="3" eb="5">
      <t>キカン</t>
    </rPh>
    <rPh sb="6" eb="7">
      <t>メイ</t>
    </rPh>
    <phoneticPr fontId="4"/>
  </si>
  <si>
    <t>学習期間</t>
    <rPh sb="0" eb="2">
      <t>ガクシュウ</t>
    </rPh>
    <rPh sb="2" eb="4">
      <t>キカン</t>
    </rPh>
    <phoneticPr fontId="4"/>
  </si>
  <si>
    <t>週授業時間数</t>
    <rPh sb="0" eb="1">
      <t>シュウ</t>
    </rPh>
    <rPh sb="1" eb="3">
      <t>ジュギョウ</t>
    </rPh>
    <rPh sb="3" eb="6">
      <t>ジカンスウ</t>
    </rPh>
    <phoneticPr fontId="4"/>
  </si>
  <si>
    <t>⑦</t>
    <phoneticPr fontId="4"/>
  </si>
  <si>
    <t>４技能</t>
    <rPh sb="1" eb="3">
      <t>ギノウ</t>
    </rPh>
    <phoneticPr fontId="4"/>
  </si>
  <si>
    <t>話す力（Speaking）</t>
    <rPh sb="0" eb="1">
      <t>ハナ</t>
    </rPh>
    <rPh sb="2" eb="3">
      <t>チカラ</t>
    </rPh>
    <phoneticPr fontId="4"/>
  </si>
  <si>
    <t>聞く力（Listening）</t>
    <rPh sb="0" eb="1">
      <t>キ</t>
    </rPh>
    <rPh sb="2" eb="3">
      <t>チカラ</t>
    </rPh>
    <phoneticPr fontId="4"/>
  </si>
  <si>
    <t>書く力（Writing）</t>
    <rPh sb="0" eb="1">
      <t>カ</t>
    </rPh>
    <rPh sb="2" eb="3">
      <t>チカラ</t>
    </rPh>
    <phoneticPr fontId="4"/>
  </si>
  <si>
    <t>読む力（Reading）</t>
    <rPh sb="0" eb="1">
      <t>ヨ</t>
    </rPh>
    <rPh sb="2" eb="3">
      <t>チカラ</t>
    </rPh>
    <phoneticPr fontId="4"/>
  </si>
  <si>
    <r>
      <t xml:space="preserve">具体例
</t>
    </r>
    <r>
      <rPr>
        <sz val="6"/>
        <color rgb="FF000000"/>
        <rFont val="ＭＳ ゴシック"/>
        <family val="3"/>
        <charset val="128"/>
      </rPr>
      <t>（可能なものに●)</t>
    </r>
    <rPh sb="0" eb="3">
      <t>グタイレイ</t>
    </rPh>
    <rPh sb="5" eb="7">
      <t>カノウ</t>
    </rPh>
    <phoneticPr fontId="4"/>
  </si>
  <si>
    <t>⑧</t>
    <phoneticPr fontId="4"/>
  </si>
  <si>
    <t>職歴</t>
    <rPh sb="0" eb="2">
      <t>ショクレキ</t>
    </rPh>
    <phoneticPr fontId="4"/>
  </si>
  <si>
    <t>有無</t>
    <rPh sb="0" eb="2">
      <t>ウム</t>
    </rPh>
    <phoneticPr fontId="4"/>
  </si>
  <si>
    <t>職種</t>
    <rPh sb="0" eb="2">
      <t>ショクシュ</t>
    </rPh>
    <phoneticPr fontId="4"/>
  </si>
  <si>
    <t>役職</t>
    <rPh sb="0" eb="2">
      <t>ヤクショク</t>
    </rPh>
    <phoneticPr fontId="4"/>
  </si>
  <si>
    <t>⑨</t>
    <phoneticPr fontId="4"/>
  </si>
  <si>
    <t>兵役</t>
    <rPh sb="0" eb="2">
      <t>ヘイエキ</t>
    </rPh>
    <phoneticPr fontId="4"/>
  </si>
  <si>
    <t>期間</t>
    <rPh sb="0" eb="2">
      <t>キカン</t>
    </rPh>
    <phoneticPr fontId="4"/>
  </si>
  <si>
    <t>期間</t>
    <rPh sb="0" eb="2">
      <t>キカン</t>
    </rPh>
    <phoneticPr fontId="4"/>
  </si>
  <si>
    <t>備考</t>
    <rPh sb="0" eb="2">
      <t>ビコウ</t>
    </rPh>
    <phoneticPr fontId="4"/>
  </si>
  <si>
    <t>⑩</t>
    <phoneticPr fontId="4"/>
  </si>
  <si>
    <t>留学経費支弁計画</t>
    <rPh sb="0" eb="2">
      <t>リュウガク</t>
    </rPh>
    <rPh sb="2" eb="4">
      <t>ケイヒ</t>
    </rPh>
    <rPh sb="4" eb="6">
      <t>シベン</t>
    </rPh>
    <rPh sb="6" eb="8">
      <t>ケイカク</t>
    </rPh>
    <phoneticPr fontId="4"/>
  </si>
  <si>
    <t>必要な生活費</t>
    <rPh sb="0" eb="2">
      <t>ヒツヨウ</t>
    </rPh>
    <rPh sb="3" eb="6">
      <t>セイカツヒ</t>
    </rPh>
    <phoneticPr fontId="4"/>
  </si>
  <si>
    <t>必要な学費</t>
    <rPh sb="0" eb="2">
      <t>ヒツヨウ</t>
    </rPh>
    <rPh sb="3" eb="5">
      <t>ガクヒ</t>
    </rPh>
    <phoneticPr fontId="4"/>
  </si>
  <si>
    <t>準備済みの学費</t>
    <rPh sb="0" eb="2">
      <t>ジュンビ</t>
    </rPh>
    <rPh sb="2" eb="3">
      <t>ズ</t>
    </rPh>
    <rPh sb="5" eb="7">
      <t>ガクヒ</t>
    </rPh>
    <phoneticPr fontId="4"/>
  </si>
  <si>
    <t>経費支弁者</t>
    <rPh sb="0" eb="2">
      <t>ケイヒ</t>
    </rPh>
    <rPh sb="2" eb="4">
      <t>シベン</t>
    </rPh>
    <rPh sb="4" eb="5">
      <t>シャ</t>
    </rPh>
    <phoneticPr fontId="4"/>
  </si>
  <si>
    <t>本人との関係</t>
    <rPh sb="0" eb="2">
      <t>ホンニン</t>
    </rPh>
    <rPh sb="4" eb="6">
      <t>カンケイ</t>
    </rPh>
    <phoneticPr fontId="4"/>
  </si>
  <si>
    <t>支弁方法</t>
    <rPh sb="0" eb="2">
      <t>シベン</t>
    </rPh>
    <rPh sb="2" eb="4">
      <t>ホウホウ</t>
    </rPh>
    <phoneticPr fontId="4"/>
  </si>
  <si>
    <t>月額　約</t>
    <rPh sb="0" eb="2">
      <t>ゲツガク</t>
    </rPh>
    <rPh sb="3" eb="4">
      <t>ヤク</t>
    </rPh>
    <phoneticPr fontId="4"/>
  </si>
  <si>
    <t>年額　約</t>
    <rPh sb="0" eb="2">
      <t>ネンガク</t>
    </rPh>
    <rPh sb="3" eb="4">
      <t>ヤク</t>
    </rPh>
    <phoneticPr fontId="4"/>
  </si>
  <si>
    <t>円</t>
    <rPh sb="0" eb="1">
      <t>エン</t>
    </rPh>
    <phoneticPr fontId="4"/>
  </si>
  <si>
    <t>生活費・学費の送金・振込み等支弁方法を具体的に記入してください。</t>
    <rPh sb="0" eb="3">
      <t>セイカツヒ</t>
    </rPh>
    <rPh sb="4" eb="6">
      <t>ガクヒ</t>
    </rPh>
    <rPh sb="7" eb="9">
      <t>ソウキン</t>
    </rPh>
    <rPh sb="10" eb="12">
      <t>フリコミ</t>
    </rPh>
    <rPh sb="13" eb="14">
      <t>トウ</t>
    </rPh>
    <rPh sb="14" eb="16">
      <t>シベン</t>
    </rPh>
    <rPh sb="16" eb="18">
      <t>ホウホウ</t>
    </rPh>
    <rPh sb="19" eb="22">
      <t>グタイテキ</t>
    </rPh>
    <rPh sb="23" eb="25">
      <t>キニュウ</t>
    </rPh>
    <phoneticPr fontId="4"/>
  </si>
  <si>
    <t>志望理由書（３／３）入力例</t>
    <rPh sb="0" eb="5">
      <t>シボウリユウショ</t>
    </rPh>
    <rPh sb="10" eb="12">
      <t>ニュウリョク</t>
    </rPh>
    <rPh sb="12" eb="13">
      <t>レイ</t>
    </rPh>
    <phoneticPr fontId="4"/>
  </si>
  <si>
    <t>⑪</t>
    <phoneticPr fontId="4"/>
  </si>
  <si>
    <t>⑫</t>
    <phoneticPr fontId="4"/>
  </si>
  <si>
    <t>志望理由</t>
    <rPh sb="0" eb="4">
      <t>シボウリユウ</t>
    </rPh>
    <phoneticPr fontId="4"/>
  </si>
  <si>
    <t>⑬</t>
    <phoneticPr fontId="4"/>
  </si>
  <si>
    <t>卒業後の計画</t>
    <rPh sb="0" eb="3">
      <t>ソツギョウゴ</t>
    </rPh>
    <rPh sb="4" eb="6">
      <t>ケイカク</t>
    </rPh>
    <phoneticPr fontId="4"/>
  </si>
  <si>
    <r>
      <t>親または保護者</t>
    </r>
    <r>
      <rPr>
        <sz val="9"/>
        <color rgb="FF000000"/>
        <rFont val="ＭＳ ゴシック"/>
        <family val="3"/>
        <charset val="128"/>
      </rPr>
      <t>（入学後、保証人となる予定の方を入力してください）</t>
    </r>
    <rPh sb="0" eb="1">
      <t>オヤ</t>
    </rPh>
    <rPh sb="4" eb="7">
      <t>ホゴシャ</t>
    </rPh>
    <rPh sb="8" eb="11">
      <t>ニュウガクゴ</t>
    </rPh>
    <rPh sb="12" eb="15">
      <t>ホショウニン</t>
    </rPh>
    <rPh sb="18" eb="20">
      <t>ヨテイ</t>
    </rPh>
    <rPh sb="21" eb="22">
      <t>カタ</t>
    </rPh>
    <rPh sb="23" eb="25">
      <t>ニュウリョク</t>
    </rPh>
    <phoneticPr fontId="4"/>
  </si>
  <si>
    <r>
      <t>自己紹介</t>
    </r>
    <r>
      <rPr>
        <sz val="9"/>
        <color rgb="FF000000"/>
        <rFont val="ＭＳ ゴシック"/>
        <family val="3"/>
        <charset val="128"/>
      </rPr>
      <t>（趣味・特技・資格・免許・課外活動・ボランティアなど自分の特徴について）</t>
    </r>
    <rPh sb="0" eb="4">
      <t>ジコショウカイ</t>
    </rPh>
    <phoneticPr fontId="4"/>
  </si>
  <si>
    <r>
      <rPr>
        <sz val="9"/>
        <color rgb="FFFF0000"/>
        <rFont val="ＭＳ ゴシック"/>
        <family val="3"/>
        <charset val="128"/>
      </rPr>
      <t>注意</t>
    </r>
    <r>
      <rPr>
        <sz val="9"/>
        <color rgb="FF000000"/>
        <rFont val="ＭＳ ゴシック"/>
        <family val="3"/>
        <charset val="128"/>
      </rPr>
      <t>:デザイン・データ科学部では、学生全員が海外留学すること</t>
    </r>
    <r>
      <rPr>
        <sz val="6"/>
        <color rgb="FF000000"/>
        <rFont val="ＭＳ ゴシック"/>
        <family val="3"/>
        <charset val="128"/>
      </rPr>
      <t>(アドミッションポリシー参照)</t>
    </r>
    <r>
      <rPr>
        <sz val="9"/>
        <color rgb="FF000000"/>
        <rFont val="ＭＳ ゴシック"/>
        <family val="3"/>
        <charset val="128"/>
      </rPr>
      <t>を理解した上で出願してください。</t>
    </r>
    <phoneticPr fontId="4"/>
  </si>
  <si>
    <t>備考</t>
    <rPh sb="0" eb="2">
      <t>ビコウ</t>
    </rPh>
    <phoneticPr fontId="4"/>
  </si>
  <si>
    <t>令和６年度</t>
    <rPh sb="0" eb="2">
      <t>レイワ</t>
    </rPh>
    <rPh sb="3" eb="5">
      <t>ネンド</t>
    </rPh>
    <phoneticPr fontId="19"/>
  </si>
  <si>
    <t>出願学部・学科</t>
    <rPh sb="0" eb="2">
      <t>シュツガン</t>
    </rPh>
    <rPh sb="2" eb="4">
      <t>ガクブ</t>
    </rPh>
    <rPh sb="5" eb="7">
      <t>ガッカ</t>
    </rPh>
    <phoneticPr fontId="19"/>
  </si>
  <si>
    <t>学部</t>
    <rPh sb="0" eb="2">
      <t>ガクブ</t>
    </rPh>
    <phoneticPr fontId="19"/>
  </si>
  <si>
    <t>学科</t>
    <rPh sb="0" eb="2">
      <t>ガッカ</t>
    </rPh>
    <phoneticPr fontId="4"/>
  </si>
  <si>
    <t>基本情報</t>
    <rPh sb="0" eb="4">
      <t>キホンジョウホウ</t>
    </rPh>
    <phoneticPr fontId="19"/>
  </si>
  <si>
    <t>姓　フリガナ</t>
    <rPh sb="0" eb="1">
      <t>セイ</t>
    </rPh>
    <phoneticPr fontId="19"/>
  </si>
  <si>
    <t>姓　漢字</t>
    <rPh sb="2" eb="4">
      <t>カンジ</t>
    </rPh>
    <phoneticPr fontId="4"/>
  </si>
  <si>
    <t>姓　英字</t>
    <rPh sb="2" eb="4">
      <t>エイジ</t>
    </rPh>
    <phoneticPr fontId="19"/>
  </si>
  <si>
    <t>名　フリガナ</t>
    <rPh sb="0" eb="1">
      <t>メイ</t>
    </rPh>
    <phoneticPr fontId="19"/>
  </si>
  <si>
    <t>名　漢字</t>
    <rPh sb="2" eb="4">
      <t>カンジ</t>
    </rPh>
    <phoneticPr fontId="4"/>
  </si>
  <si>
    <t>名　英字</t>
    <rPh sb="2" eb="4">
      <t>エイジ</t>
    </rPh>
    <phoneticPr fontId="19"/>
  </si>
  <si>
    <t>簡単なあいさつが言える</t>
    <phoneticPr fontId="4"/>
  </si>
  <si>
    <t>簡単な買い物の言葉が使える</t>
    <phoneticPr fontId="4"/>
  </si>
  <si>
    <t>友達と簡単な会話ができる</t>
    <phoneticPr fontId="4"/>
  </si>
  <si>
    <t>ひらがなを読んだり書いたりできる</t>
    <phoneticPr fontId="4"/>
  </si>
  <si>
    <t>漢字を300くらい読んだり書いたりできる</t>
    <phoneticPr fontId="4"/>
  </si>
  <si>
    <t>自分の町や国のことを説明することができる</t>
    <phoneticPr fontId="4"/>
  </si>
  <si>
    <t>手紙や日記を書くことができる</t>
    <phoneticPr fontId="4"/>
  </si>
  <si>
    <t>ラジオやテレビのニュースが半分くらいわかる</t>
    <phoneticPr fontId="4"/>
  </si>
  <si>
    <t>辞書を使えば新聞の記事が読める</t>
    <phoneticPr fontId="4"/>
  </si>
  <si>
    <t>短いレポートが書ける</t>
    <phoneticPr fontId="4"/>
  </si>
  <si>
    <t>自分の専攻や将来の計画について話すことができる</t>
    <phoneticPr fontId="4"/>
  </si>
  <si>
    <t>自分の専門分野に関して議論ができる</t>
    <phoneticPr fontId="4"/>
  </si>
  <si>
    <t>よくできる</t>
  </si>
  <si>
    <t>よくできる</t>
    <phoneticPr fontId="4"/>
  </si>
  <si>
    <t>できる</t>
  </si>
  <si>
    <t>できる</t>
    <phoneticPr fontId="4"/>
  </si>
  <si>
    <t>むずかしい</t>
  </si>
  <si>
    <t>むずかしい</t>
    <phoneticPr fontId="4"/>
  </si>
  <si>
    <t>勤務先（会社名）</t>
    <rPh sb="0" eb="3">
      <t>キンムサキ</t>
    </rPh>
    <rPh sb="4" eb="7">
      <t>カイシャメイ</t>
    </rPh>
    <phoneticPr fontId="4"/>
  </si>
  <si>
    <t>入学金</t>
    <phoneticPr fontId="4"/>
  </si>
  <si>
    <t>1年次授業料</t>
    <phoneticPr fontId="4"/>
  </si>
  <si>
    <t>2年次授業料</t>
    <phoneticPr fontId="4"/>
  </si>
  <si>
    <t>3年次授業料</t>
    <phoneticPr fontId="4"/>
  </si>
  <si>
    <t>4年次授業料</t>
    <phoneticPr fontId="4"/>
  </si>
  <si>
    <t>日本語能力（自己評価）</t>
    <rPh sb="0" eb="3">
      <t>ニホンゴ</t>
    </rPh>
    <rPh sb="3" eb="5">
      <t>ノウリョク</t>
    </rPh>
    <rPh sb="6" eb="8">
      <t>ジコ</t>
    </rPh>
    <rPh sb="8" eb="10">
      <t>ヒョウカ</t>
    </rPh>
    <phoneticPr fontId="4"/>
  </si>
  <si>
    <t>例）　2023年6月→2024年3月</t>
    <rPh sb="0" eb="1">
      <t>レイ</t>
    </rPh>
    <rPh sb="7" eb="8">
      <t>ネン</t>
    </rPh>
    <rPh sb="9" eb="10">
      <t>ガツ</t>
    </rPh>
    <rPh sb="15" eb="16">
      <t>ネン</t>
    </rPh>
    <rPh sb="17" eb="18">
      <t>ガツ</t>
    </rPh>
    <phoneticPr fontId="19"/>
  </si>
  <si>
    <t>　　　 2024年1月→2024年3月</t>
    <rPh sb="8" eb="9">
      <t>ネン</t>
    </rPh>
    <rPh sb="10" eb="11">
      <t>ガツ</t>
    </rPh>
    <rPh sb="16" eb="17">
      <t>ネン</t>
    </rPh>
    <rPh sb="18" eb="19">
      <t>ガツ</t>
    </rPh>
    <phoneticPr fontId="19"/>
  </si>
  <si>
    <t>（日本における）緊急連絡先</t>
    <rPh sb="1" eb="3">
      <t>ニホン</t>
    </rPh>
    <rPh sb="8" eb="13">
      <t>キンキュウレンラクサキ</t>
    </rPh>
    <phoneticPr fontId="19"/>
  </si>
  <si>
    <t>氏名(カタカナ)</t>
    <rPh sb="0" eb="2">
      <t>シメイ</t>
    </rPh>
    <phoneticPr fontId="19"/>
  </si>
  <si>
    <t>会社等名称・役職</t>
    <rPh sb="0" eb="2">
      <t>カイシャ</t>
    </rPh>
    <rPh sb="2" eb="3">
      <t>トウ</t>
    </rPh>
    <rPh sb="3" eb="5">
      <t>メイショウ</t>
    </rPh>
    <rPh sb="6" eb="8">
      <t>ヤクショク</t>
    </rPh>
    <phoneticPr fontId="19"/>
  </si>
  <si>
    <r>
      <rPr>
        <b/>
        <sz val="8"/>
        <color rgb="FFFF0000"/>
        <rFont val="ＭＳ Ｐゴシック"/>
        <family val="3"/>
        <charset val="128"/>
      </rPr>
      <t>日本における緊急連絡先</t>
    </r>
    <r>
      <rPr>
        <sz val="8"/>
        <color theme="1"/>
        <rFont val="ＭＳ Ｐゴシック"/>
        <family val="3"/>
        <charset val="128"/>
      </rPr>
      <t>を入力してください。</t>
    </r>
    <rPh sb="0" eb="2">
      <t>ニホン</t>
    </rPh>
    <rPh sb="6" eb="11">
      <t>キンキュウレンラクサキ</t>
    </rPh>
    <rPh sb="12" eb="14">
      <t>ニュウリョク</t>
    </rPh>
    <phoneticPr fontId="4"/>
  </si>
  <si>
    <t>自宅TEL</t>
    <rPh sb="0" eb="2">
      <t>ジタク</t>
    </rPh>
    <phoneticPr fontId="4"/>
  </si>
  <si>
    <t>勤務先等　TEL</t>
    <rPh sb="0" eb="3">
      <t>キンムサキ</t>
    </rPh>
    <rPh sb="3" eb="4">
      <t>トウ</t>
    </rPh>
    <phoneticPr fontId="4"/>
  </si>
  <si>
    <t>連絡のつく電話番号を記入してください。</t>
    <rPh sb="0" eb="2">
      <t>レンラク</t>
    </rPh>
    <rPh sb="5" eb="7">
      <t>デンワ</t>
    </rPh>
    <rPh sb="7" eb="9">
      <t>バンゴウ</t>
    </rPh>
    <rPh sb="10" eb="12">
      <t>キニュウ</t>
    </rPh>
    <phoneticPr fontId="19"/>
  </si>
  <si>
    <t>※ない場合は、00-0000-0000　と入力してください。</t>
    <rPh sb="3" eb="5">
      <t>バアイ</t>
    </rPh>
    <rPh sb="21" eb="23">
      <t>ニュウリョク</t>
    </rPh>
    <phoneticPr fontId="4"/>
  </si>
  <si>
    <r>
      <t>※自宅TEL、勤務先等TELの</t>
    </r>
    <r>
      <rPr>
        <sz val="8"/>
        <color rgb="FFFF0000"/>
        <rFont val="ＭＳ Ｐゴシック"/>
        <family val="3"/>
        <charset val="128"/>
      </rPr>
      <t>両方に00-0000-0000と記入してはいけません</t>
    </r>
    <r>
      <rPr>
        <sz val="8"/>
        <color theme="1"/>
        <rFont val="ＭＳ Ｐゴシック"/>
        <family val="3"/>
        <charset val="128"/>
      </rPr>
      <t>。</t>
    </r>
    <rPh sb="1" eb="3">
      <t>ジタク</t>
    </rPh>
    <rPh sb="15" eb="17">
      <t>リョウホウ</t>
    </rPh>
    <rPh sb="31" eb="33">
      <t>キニュウ</t>
    </rPh>
    <phoneticPr fontId="4"/>
  </si>
  <si>
    <t>年</t>
    <rPh sb="0" eb="1">
      <t>ネン</t>
    </rPh>
    <phoneticPr fontId="4"/>
  </si>
  <si>
    <t>住所</t>
    <rPh sb="0" eb="2">
      <t>ジュウショ</t>
    </rPh>
    <phoneticPr fontId="19"/>
  </si>
  <si>
    <t>例）中国四川省△△市☓☓町○○－○○　□□マンション●●●号室</t>
    <rPh sb="0" eb="1">
      <t>レイ</t>
    </rPh>
    <phoneticPr fontId="19"/>
  </si>
  <si>
    <t>マンション名、号室まで入力してください。</t>
    <rPh sb="5" eb="6">
      <t>メイ</t>
    </rPh>
    <rPh sb="7" eb="9">
      <t>ゴウシツ</t>
    </rPh>
    <rPh sb="11" eb="13">
      <t>ニュウリョク</t>
    </rPh>
    <phoneticPr fontId="4"/>
  </si>
  <si>
    <r>
      <t>※日本語学校の在籍歴（</t>
    </r>
    <r>
      <rPr>
        <sz val="8"/>
        <color rgb="FFFF0000"/>
        <rFont val="ＭＳ Ｐゴシック"/>
        <family val="3"/>
        <charset val="128"/>
      </rPr>
      <t>在籍中も含む</t>
    </r>
    <r>
      <rPr>
        <sz val="8"/>
        <rFont val="ＭＳ Ｐゴシック"/>
        <family val="3"/>
        <charset val="128"/>
      </rPr>
      <t>）を記入してください（3つまで入力可能）。</t>
    </r>
    <phoneticPr fontId="19"/>
  </si>
  <si>
    <t>例）30</t>
    <rPh sb="0" eb="1">
      <t>レイ</t>
    </rPh>
    <phoneticPr fontId="4"/>
  </si>
  <si>
    <t>時間</t>
    <rPh sb="0" eb="2">
      <t>ジカン</t>
    </rPh>
    <phoneticPr fontId="4"/>
  </si>
  <si>
    <t>具体例（できるものにチェックしてください）</t>
    <rPh sb="0" eb="3">
      <t>グタイレイ</t>
    </rPh>
    <phoneticPr fontId="19"/>
  </si>
  <si>
    <t>経費支弁者氏名</t>
    <rPh sb="0" eb="2">
      <t>ケイヒ</t>
    </rPh>
    <rPh sb="2" eb="5">
      <t>シベンシャ</t>
    </rPh>
    <rPh sb="5" eb="7">
      <t>シメイ</t>
    </rPh>
    <phoneticPr fontId="19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</si>
  <si>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4"/>
  </si>
  <si>
    <t>（半角）</t>
    <rPh sb="1" eb="3">
      <t>ハンカク</t>
    </rPh>
    <phoneticPr fontId="19"/>
  </si>
  <si>
    <t>例）86-01-1234-5678</t>
    <phoneticPr fontId="19"/>
  </si>
  <si>
    <t>※趣味・特技・資格・免許・課外活動・ボランティアなど自分の特徴を自由に入力してください。</t>
    <phoneticPr fontId="4"/>
  </si>
  <si>
    <r>
      <t>デザイン・データ科学部では、</t>
    </r>
    <r>
      <rPr>
        <sz val="8"/>
        <color rgb="FFFF0000"/>
        <rFont val="ＭＳ Ｐゴシック"/>
        <family val="3"/>
        <charset val="128"/>
      </rPr>
      <t>学生全員（留学生含む）が海外留学する</t>
    </r>
    <r>
      <rPr>
        <sz val="8"/>
        <color theme="1"/>
        <rFont val="ＭＳ Ｐゴシック"/>
        <family val="3"/>
        <charset val="128"/>
      </rPr>
      <t>こと</t>
    </r>
    <rPh sb="14" eb="16">
      <t>ガクセイ</t>
    </rPh>
    <rPh sb="16" eb="18">
      <t>ゼンイン</t>
    </rPh>
    <rPh sb="19" eb="22">
      <t>リュウガクセイ</t>
    </rPh>
    <rPh sb="22" eb="23">
      <t>フク</t>
    </rPh>
    <rPh sb="26" eb="28">
      <t>カイガイ</t>
    </rPh>
    <rPh sb="28" eb="30">
      <t>リュウガク</t>
    </rPh>
    <phoneticPr fontId="19"/>
  </si>
  <si>
    <t>どうして東京都市大学で学びたいのか、なぜ本学部学科を志望するのかなどについて</t>
    <rPh sb="4" eb="6">
      <t>トウキョウ</t>
    </rPh>
    <rPh sb="6" eb="8">
      <t>トシ</t>
    </rPh>
    <rPh sb="8" eb="10">
      <t>ダイガク</t>
    </rPh>
    <rPh sb="11" eb="12">
      <t>マナ</t>
    </rPh>
    <rPh sb="20" eb="21">
      <t>ホン</t>
    </rPh>
    <rPh sb="21" eb="23">
      <t>ガクブ</t>
    </rPh>
    <rPh sb="23" eb="25">
      <t>ガッカ</t>
    </rPh>
    <rPh sb="26" eb="28">
      <t>シボウ</t>
    </rPh>
    <phoneticPr fontId="19"/>
  </si>
  <si>
    <t>日本語能力</t>
    <rPh sb="0" eb="5">
      <t>ニホンゴノウリョク</t>
    </rPh>
    <phoneticPr fontId="4"/>
  </si>
  <si>
    <t>よくできる</t>
    <phoneticPr fontId="19"/>
  </si>
  <si>
    <t>できる</t>
    <phoneticPr fontId="19"/>
  </si>
  <si>
    <t>むずかしい</t>
    <phoneticPr fontId="19"/>
  </si>
  <si>
    <t>支弁方法</t>
    <rPh sb="0" eb="4">
      <t>シベンホウホウ</t>
    </rPh>
    <phoneticPr fontId="19"/>
  </si>
  <si>
    <t>志望理由書　事前記入用フォーマット（記入例）</t>
    <rPh sb="0" eb="2">
      <t>シボウ</t>
    </rPh>
    <rPh sb="2" eb="5">
      <t>リユウショ</t>
    </rPh>
    <rPh sb="6" eb="8">
      <t>ジゼン</t>
    </rPh>
    <rPh sb="8" eb="10">
      <t>キニュウ</t>
    </rPh>
    <rPh sb="10" eb="11">
      <t>ヨウ</t>
    </rPh>
    <rPh sb="18" eb="21">
      <t>キニュウレイ</t>
    </rPh>
    <phoneticPr fontId="19"/>
  </si>
  <si>
    <t>中国</t>
    <rPh sb="0" eb="2">
      <t>チュウゴク</t>
    </rPh>
    <phoneticPr fontId="4"/>
  </si>
  <si>
    <t>中国語</t>
    <rPh sb="0" eb="3">
      <t>チュウゴクゴ</t>
    </rPh>
    <phoneticPr fontId="4"/>
  </si>
  <si>
    <t>0401XXXXXXXXX</t>
    <phoneticPr fontId="4"/>
  </si>
  <si>
    <t>日本　東京都　世田谷</t>
    <rPh sb="0" eb="2">
      <t>ニホン</t>
    </rPh>
    <rPh sb="3" eb="6">
      <t>トウキョウト</t>
    </rPh>
    <rPh sb="7" eb="10">
      <t>セタガヤ</t>
    </rPh>
    <phoneticPr fontId="4"/>
  </si>
  <si>
    <t>都市大輔</t>
    <rPh sb="0" eb="2">
      <t>トシ</t>
    </rPh>
    <rPh sb="2" eb="4">
      <t>ダイスケ</t>
    </rPh>
    <phoneticPr fontId="19"/>
  </si>
  <si>
    <t>トシダイスケ</t>
    <phoneticPr fontId="19"/>
  </si>
  <si>
    <t>日本語学校の担任教諭</t>
    <phoneticPr fontId="4"/>
  </si>
  <si>
    <t>東京都世田谷区○○ー××ー△△</t>
    <phoneticPr fontId="4"/>
  </si>
  <si>
    <t>■■日本語学校　教諭</t>
    <rPh sb="2" eb="5">
      <t>ニホンゴ</t>
    </rPh>
    <rPh sb="5" eb="7">
      <t>ガッコウ</t>
    </rPh>
    <rPh sb="8" eb="10">
      <t>キョウユ</t>
    </rPh>
    <phoneticPr fontId="4"/>
  </si>
  <si>
    <t>00</t>
    <phoneticPr fontId="4"/>
  </si>
  <si>
    <t>0000</t>
    <phoneticPr fontId="4"/>
  </si>
  <si>
    <t>03</t>
    <phoneticPr fontId="4"/>
  </si>
  <si>
    <t>１２３４</t>
    <phoneticPr fontId="4"/>
  </si>
  <si>
    <t>５６７８</t>
    <phoneticPr fontId="4"/>
  </si>
  <si>
    <t>●●小学校</t>
    <rPh sb="2" eb="5">
      <t>ショウガッコウ</t>
    </rPh>
    <phoneticPr fontId="4"/>
  </si>
  <si>
    <t>中国 ●●省△△市</t>
    <phoneticPr fontId="4"/>
  </si>
  <si>
    <t>●●中学校</t>
    <phoneticPr fontId="19"/>
  </si>
  <si>
    <t>中国 ●●省△△市</t>
    <phoneticPr fontId="19"/>
  </si>
  <si>
    <t>例）○○学校</t>
    <rPh sb="0" eb="1">
      <t>レイ</t>
    </rPh>
    <rPh sb="4" eb="6">
      <t>ガッコウ</t>
    </rPh>
    <phoneticPr fontId="19"/>
  </si>
  <si>
    <t>中国 ××省■■市</t>
    <phoneticPr fontId="19"/>
  </si>
  <si>
    <t>王　学</t>
    <phoneticPr fontId="19"/>
  </si>
  <si>
    <t>オウ　ガク</t>
    <phoneticPr fontId="4"/>
  </si>
  <si>
    <t>中国四川省△△市☓☓町○○－○○　□□マンション●●●号室</t>
    <phoneticPr fontId="4"/>
  </si>
  <si>
    <t>86-01-1234-5678</t>
    <phoneticPr fontId="4"/>
  </si>
  <si>
    <t>TOEFL iBT</t>
    <phoneticPr fontId="19"/>
  </si>
  <si>
    <t>日本語能力試験</t>
    <phoneticPr fontId="19"/>
  </si>
  <si>
    <t>日本 東京都 世田谷区</t>
    <phoneticPr fontId="19"/>
  </si>
  <si>
    <t>N1</t>
    <phoneticPr fontId="4"/>
  </si>
  <si>
    <t>■■日本語学校</t>
    <phoneticPr fontId="19"/>
  </si>
  <si>
    <t>日本 東京 ●●区</t>
    <phoneticPr fontId="19"/>
  </si>
  <si>
    <t>王　学</t>
    <rPh sb="0" eb="1">
      <t>オウ</t>
    </rPh>
    <rPh sb="2" eb="3">
      <t>ガク</t>
    </rPh>
    <phoneticPr fontId="4"/>
  </si>
  <si>
    <t>父母が６か月ごとに私の銀行口座に100万円送金し、学費・生活費を支払う。週2回程度アルバイトをして、生活費の足しにする。</t>
    <phoneticPr fontId="4"/>
  </si>
  <si>
    <t>私は〇年間〇〇において・・・</t>
    <phoneticPr fontId="4"/>
  </si>
  <si>
    <t>私が貴学を志望するのは・・・</t>
    <phoneticPr fontId="4"/>
  </si>
  <si>
    <t>私は貴学を卒業後・・・</t>
    <phoneticPr fontId="4"/>
  </si>
  <si>
    <t>△△高校</t>
    <rPh sb="2" eb="4">
      <t>コウコウ</t>
    </rPh>
    <phoneticPr fontId="19"/>
  </si>
  <si>
    <t>■■高校</t>
    <phoneticPr fontId="19"/>
  </si>
  <si>
    <t>■■高校</t>
    <rPh sb="2" eb="4">
      <t>コウコウ</t>
    </rPh>
    <phoneticPr fontId="4"/>
  </si>
  <si>
    <t>※日本語学校の在籍歴（在籍中も含む）を記入してください（3つまで入力可能）。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</si>
</sst>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m&quot;月&quot;"/>
    <numFmt numFmtId="177" formatCode="#,##0_);[Red]\(#,##0\)"/>
    <numFmt numFmtId="178" formatCode="0\ &quot;年&quot;"/>
    <numFmt numFmtId="179" formatCode="0&quot;時&quot;&quot;間&quot;"/>
    <numFmt numFmtId="180" formatCode="#,##0_ "/>
  </numFmts>
  <fonts count="43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9"/>
      <color rgb="FF0000CC"/>
      <name val="ＭＳ ゴシック"/>
      <family val="3"/>
      <charset val="128"/>
    </font>
    <font>
      <sz val="7.5"/>
      <color rgb="FF000000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0"/>
      <color rgb="FF000000"/>
      <name val="Times New Roman"/>
      <family val="1"/>
    </font>
    <font>
      <sz val="9"/>
      <color rgb="FFFF0000"/>
      <name val="メイリオ"/>
      <family val="3"/>
      <charset val="128"/>
    </font>
    <font>
      <sz val="11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6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BCD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400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14" fillId="0" borderId="0" xfId="1" applyFo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49" fontId="17" fillId="0" borderId="0" xfId="1" applyNumberFormat="1" applyFont="1" applyAlignment="1">
      <alignment horizontal="right" vertical="top"/>
    </xf>
    <xf numFmtId="49" fontId="24" fillId="0" borderId="0" xfId="1" applyNumberFormat="1" applyFont="1" applyAlignment="1">
      <alignment horizontal="right" vertical="center"/>
    </xf>
    <xf numFmtId="0" fontId="2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14" fillId="3" borderId="0" xfId="1" applyFont="1" applyFill="1">
      <alignment vertical="center"/>
    </xf>
    <xf numFmtId="0" fontId="25" fillId="3" borderId="0" xfId="1" applyFont="1" applyFill="1" applyAlignment="1">
      <alignment horizontal="left" vertical="center"/>
    </xf>
    <xf numFmtId="0" fontId="15" fillId="3" borderId="0" xfId="1" applyFont="1" applyFill="1" applyAlignment="1">
      <alignment horizontal="left" vertical="center"/>
    </xf>
    <xf numFmtId="0" fontId="14" fillId="3" borderId="0" xfId="1" applyFont="1" applyFill="1" applyAlignment="1">
      <alignment vertical="center"/>
    </xf>
    <xf numFmtId="0" fontId="15" fillId="3" borderId="0" xfId="1" applyFont="1" applyFill="1">
      <alignment vertical="center"/>
    </xf>
    <xf numFmtId="0" fontId="16" fillId="3" borderId="0" xfId="1" applyFont="1" applyFill="1">
      <alignment vertical="center"/>
    </xf>
    <xf numFmtId="0" fontId="15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17" fillId="0" borderId="0" xfId="1" applyFont="1" applyFill="1">
      <alignment vertical="center"/>
    </xf>
    <xf numFmtId="49" fontId="15" fillId="0" borderId="0" xfId="1" applyNumberFormat="1" applyFont="1" applyAlignment="1">
      <alignment horizontal="center" vertical="center"/>
    </xf>
    <xf numFmtId="0" fontId="25" fillId="3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0" fontId="27" fillId="3" borderId="0" xfId="1" applyFont="1" applyFill="1" applyAlignment="1"/>
    <xf numFmtId="0" fontId="20" fillId="0" borderId="22" xfId="1" applyFont="1" applyBorder="1" applyAlignment="1">
      <alignment vertical="center"/>
    </xf>
    <xf numFmtId="0" fontId="15" fillId="0" borderId="22" xfId="1" applyFont="1" applyBorder="1">
      <alignment vertical="center"/>
    </xf>
    <xf numFmtId="0" fontId="14" fillId="0" borderId="22" xfId="1" applyFont="1" applyBorder="1">
      <alignment vertical="center"/>
    </xf>
    <xf numFmtId="0" fontId="16" fillId="0" borderId="22" xfId="1" applyFont="1" applyBorder="1">
      <alignment vertical="center"/>
    </xf>
    <xf numFmtId="0" fontId="26" fillId="0" borderId="22" xfId="1" applyFont="1" applyBorder="1" applyAlignment="1">
      <alignment horizontal="center" vertical="center"/>
    </xf>
    <xf numFmtId="0" fontId="28" fillId="0" borderId="0" xfId="1" applyFont="1" applyFill="1">
      <alignment vertical="center"/>
    </xf>
    <xf numFmtId="0" fontId="28" fillId="0" borderId="0" xfId="1" applyFont="1" applyFill="1" applyAlignment="1">
      <alignment vertical="center"/>
    </xf>
    <xf numFmtId="0" fontId="16" fillId="0" borderId="0" xfId="1" applyFont="1" applyAlignment="1">
      <alignment horizontal="left" vertical="center"/>
    </xf>
    <xf numFmtId="0" fontId="15" fillId="0" borderId="1" xfId="1" applyFont="1" applyBorder="1" applyAlignment="1">
      <alignment vertical="center"/>
    </xf>
    <xf numFmtId="0" fontId="15" fillId="3" borderId="0" xfId="1" applyFont="1" applyFill="1" applyAlignment="1">
      <alignment vertical="center"/>
    </xf>
    <xf numFmtId="0" fontId="25" fillId="0" borderId="0" xfId="1" applyFont="1" applyAlignment="1">
      <alignment vertical="center"/>
    </xf>
    <xf numFmtId="0" fontId="14" fillId="0" borderId="0" xfId="1" applyFont="1" applyBorder="1" applyAlignment="1">
      <alignment horizontal="left" vertical="top"/>
    </xf>
    <xf numFmtId="0" fontId="14" fillId="3" borderId="0" xfId="1" applyFont="1" applyFill="1" applyBorder="1" applyAlignment="1">
      <alignment horizontal="left" vertical="top"/>
    </xf>
    <xf numFmtId="0" fontId="17" fillId="3" borderId="0" xfId="1" applyFont="1" applyFill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horizontal="left" vertical="center"/>
    </xf>
    <xf numFmtId="55" fontId="2" fillId="0" borderId="0" xfId="1" applyNumberForma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4" fillId="0" borderId="0" xfId="1" applyFont="1" applyFill="1">
      <alignment vertical="center"/>
    </xf>
    <xf numFmtId="0" fontId="15" fillId="0" borderId="0" xfId="1" applyFont="1" applyFill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Alignment="1">
      <alignment horizontal="center" vertical="center"/>
    </xf>
    <xf numFmtId="49" fontId="15" fillId="0" borderId="0" xfId="1" applyNumberFormat="1" applyFont="1" applyFill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6" fillId="6" borderId="52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50" xfId="0" applyFont="1" applyFill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32" fillId="0" borderId="0" xfId="0" applyFont="1" applyFill="1" applyBorder="1" applyAlignment="1">
      <alignment horizontal="left" vertical="top"/>
    </xf>
    <xf numFmtId="0" fontId="33" fillId="6" borderId="3" xfId="0" applyFont="1" applyFill="1" applyBorder="1" applyAlignment="1">
      <alignment horizontal="center" vertical="center"/>
    </xf>
    <xf numFmtId="0" fontId="33" fillId="6" borderId="5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30" fillId="6" borderId="15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41" xfId="0" applyFont="1" applyFill="1" applyBorder="1" applyAlignment="1">
      <alignment vertical="center"/>
    </xf>
    <xf numFmtId="0" fontId="35" fillId="6" borderId="15" xfId="0" applyFont="1" applyFill="1" applyBorder="1" applyAlignment="1">
      <alignment horizontal="center" vertical="center"/>
    </xf>
    <xf numFmtId="0" fontId="35" fillId="6" borderId="6" xfId="0" applyFont="1" applyFill="1" applyBorder="1" applyAlignment="1">
      <alignment horizontal="center" vertical="center"/>
    </xf>
    <xf numFmtId="0" fontId="35" fillId="6" borderId="41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3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31" fontId="14" fillId="0" borderId="5" xfId="1" applyNumberFormat="1" applyFont="1" applyBorder="1" applyAlignment="1">
      <alignment horizontal="left" vertical="center"/>
    </xf>
    <xf numFmtId="0" fontId="20" fillId="5" borderId="0" xfId="1" applyFont="1" applyFill="1" applyAlignment="1">
      <alignment vertical="center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2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8" xfId="1" applyFont="1" applyBorder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  <xf numFmtId="0" fontId="16" fillId="0" borderId="4" xfId="1" applyFont="1" applyBorder="1" applyAlignment="1">
      <alignment horizontal="left" vertical="top" wrapText="1"/>
    </xf>
    <xf numFmtId="0" fontId="16" fillId="0" borderId="12" xfId="1" applyFont="1" applyBorder="1" applyAlignment="1">
      <alignment horizontal="left" vertical="top" wrapText="1"/>
    </xf>
    <xf numFmtId="49" fontId="14" fillId="0" borderId="5" xfId="1" applyNumberFormat="1" applyFont="1" applyBorder="1" applyAlignment="1">
      <alignment horizontal="left" vertical="center"/>
    </xf>
    <xf numFmtId="49" fontId="14" fillId="0" borderId="6" xfId="1" applyNumberFormat="1" applyFont="1" applyBorder="1" applyAlignment="1">
      <alignment horizontal="left" vertical="center"/>
    </xf>
    <xf numFmtId="49" fontId="14" fillId="0" borderId="7" xfId="1" applyNumberFormat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177" fontId="14" fillId="0" borderId="5" xfId="1" applyNumberFormat="1" applyFont="1" applyBorder="1" applyAlignment="1">
      <alignment horizontal="right" vertical="center"/>
    </xf>
    <xf numFmtId="177" fontId="14" fillId="0" borderId="6" xfId="1" applyNumberFormat="1" applyFont="1" applyBorder="1" applyAlignment="1">
      <alignment horizontal="right" vertical="center"/>
    </xf>
    <xf numFmtId="177" fontId="14" fillId="0" borderId="7" xfId="1" applyNumberFormat="1" applyFont="1" applyBorder="1" applyAlignment="1">
      <alignment horizontal="right" vertical="center"/>
    </xf>
    <xf numFmtId="0" fontId="16" fillId="0" borderId="5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49" fontId="15" fillId="0" borderId="5" xfId="1" applyNumberFormat="1" applyFont="1" applyBorder="1" applyAlignment="1">
      <alignment horizontal="left" vertical="center"/>
    </xf>
    <xf numFmtId="49" fontId="15" fillId="0" borderId="6" xfId="1" applyNumberFormat="1" applyFont="1" applyBorder="1" applyAlignment="1">
      <alignment horizontal="left" vertical="center"/>
    </xf>
    <xf numFmtId="49" fontId="15" fillId="0" borderId="7" xfId="1" applyNumberFormat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 shrinkToFit="1"/>
    </xf>
    <xf numFmtId="0" fontId="14" fillId="0" borderId="6" xfId="1" applyFont="1" applyBorder="1" applyAlignment="1">
      <alignment horizontal="left" vertical="center" shrinkToFit="1"/>
    </xf>
    <xf numFmtId="0" fontId="14" fillId="0" borderId="7" xfId="1" applyFont="1" applyBorder="1" applyAlignment="1">
      <alignment horizontal="left" vertical="center" shrinkToFit="1"/>
    </xf>
    <xf numFmtId="0" fontId="18" fillId="2" borderId="45" xfId="1" applyFont="1" applyFill="1" applyBorder="1" applyAlignment="1">
      <alignment horizontal="center" vertical="center"/>
    </xf>
    <xf numFmtId="0" fontId="18" fillId="2" borderId="55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 wrapText="1"/>
    </xf>
    <xf numFmtId="0" fontId="21" fillId="2" borderId="26" xfId="1" applyFont="1" applyFill="1" applyBorder="1" applyAlignment="1">
      <alignment horizontal="center" vertical="center"/>
    </xf>
    <xf numFmtId="0" fontId="22" fillId="0" borderId="53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176" fontId="14" fillId="0" borderId="5" xfId="1" applyNumberFormat="1" applyFont="1" applyFill="1" applyBorder="1" applyAlignment="1">
      <alignment horizontal="left" vertical="center"/>
    </xf>
    <xf numFmtId="176" fontId="14" fillId="0" borderId="6" xfId="1" applyNumberFormat="1" applyFont="1" applyFill="1" applyBorder="1" applyAlignment="1">
      <alignment horizontal="left" vertical="center"/>
    </xf>
    <xf numFmtId="176" fontId="14" fillId="0" borderId="7" xfId="1" applyNumberFormat="1" applyFont="1" applyFill="1" applyBorder="1" applyAlignment="1">
      <alignment horizontal="left" vertical="center"/>
    </xf>
    <xf numFmtId="0" fontId="33" fillId="6" borderId="5" xfId="0" applyFont="1" applyFill="1" applyBorder="1" applyAlignment="1">
      <alignment horizontal="left" vertical="center"/>
    </xf>
    <xf numFmtId="0" fontId="33" fillId="6" borderId="6" xfId="0" applyFont="1" applyFill="1" applyBorder="1" applyAlignment="1">
      <alignment horizontal="left" vertical="center"/>
    </xf>
    <xf numFmtId="0" fontId="33" fillId="6" borderId="7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/>
    </xf>
    <xf numFmtId="0" fontId="33" fillId="6" borderId="41" xfId="0" applyFont="1" applyFill="1" applyBorder="1" applyAlignment="1">
      <alignment horizontal="left" vertical="center"/>
    </xf>
    <xf numFmtId="0" fontId="33" fillId="6" borderId="52" xfId="0" applyFont="1" applyFill="1" applyBorder="1" applyAlignment="1">
      <alignment horizontal="left" vertical="center"/>
    </xf>
    <xf numFmtId="0" fontId="33" fillId="6" borderId="4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3" fillId="6" borderId="50" xfId="0" applyFont="1" applyFill="1" applyBorder="1" applyAlignment="1">
      <alignment horizontal="left" vertical="center"/>
    </xf>
    <xf numFmtId="31" fontId="33" fillId="6" borderId="5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/>
    </xf>
    <xf numFmtId="0" fontId="10" fillId="6" borderId="34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left" vertical="center"/>
    </xf>
    <xf numFmtId="0" fontId="11" fillId="6" borderId="32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left" vertical="center"/>
    </xf>
    <xf numFmtId="0" fontId="12" fillId="6" borderId="35" xfId="0" applyFont="1" applyFill="1" applyBorder="1" applyAlignment="1">
      <alignment horizontal="left" vertical="top"/>
    </xf>
    <xf numFmtId="0" fontId="11" fillId="6" borderId="36" xfId="0" applyFont="1" applyFill="1" applyBorder="1" applyAlignment="1">
      <alignment horizontal="left" vertical="top"/>
    </xf>
    <xf numFmtId="0" fontId="11" fillId="6" borderId="38" xfId="0" applyFont="1" applyFill="1" applyBorder="1" applyAlignment="1">
      <alignment horizontal="left" vertical="top"/>
    </xf>
    <xf numFmtId="0" fontId="11" fillId="6" borderId="25" xfId="0" applyFont="1" applyFill="1" applyBorder="1" applyAlignment="1">
      <alignment horizontal="left" vertical="top"/>
    </xf>
    <xf numFmtId="0" fontId="11" fillId="6" borderId="22" xfId="0" applyFont="1" applyFill="1" applyBorder="1" applyAlignment="1">
      <alignment horizontal="left" vertical="top"/>
    </xf>
    <xf numFmtId="0" fontId="11" fillId="6" borderId="26" xfId="0" applyFont="1" applyFill="1" applyBorder="1" applyAlignment="1">
      <alignment horizontal="left" vertical="top"/>
    </xf>
    <xf numFmtId="0" fontId="33" fillId="6" borderId="47" xfId="0" applyFont="1" applyFill="1" applyBorder="1" applyAlignment="1">
      <alignment horizontal="left" vertical="center"/>
    </xf>
    <xf numFmtId="0" fontId="33" fillId="6" borderId="48" xfId="0" applyFont="1" applyFill="1" applyBorder="1" applyAlignment="1">
      <alignment horizontal="left" vertical="center"/>
    </xf>
    <xf numFmtId="0" fontId="33" fillId="6" borderId="55" xfId="0" applyFont="1" applyFill="1" applyBorder="1" applyAlignment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33" fillId="6" borderId="4" xfId="0" applyFont="1" applyFill="1" applyBorder="1" applyAlignment="1">
      <alignment horizontal="left" vertical="center"/>
    </xf>
    <xf numFmtId="0" fontId="33" fillId="6" borderId="56" xfId="0" applyFont="1" applyFill="1" applyBorder="1" applyAlignment="1">
      <alignment horizontal="left" vertical="center"/>
    </xf>
    <xf numFmtId="0" fontId="33" fillId="6" borderId="9" xfId="0" applyFont="1" applyFill="1" applyBorder="1" applyAlignment="1">
      <alignment horizontal="left" vertical="center"/>
    </xf>
    <xf numFmtId="0" fontId="33" fillId="6" borderId="10" xfId="0" applyFont="1" applyFill="1" applyBorder="1" applyAlignment="1">
      <alignment horizontal="left" vertical="center"/>
    </xf>
    <xf numFmtId="0" fontId="33" fillId="6" borderId="20" xfId="0" applyFont="1" applyFill="1" applyBorder="1" applyAlignment="1">
      <alignment horizontal="left" vertical="center"/>
    </xf>
    <xf numFmtId="0" fontId="33" fillId="6" borderId="25" xfId="0" applyFont="1" applyFill="1" applyBorder="1" applyAlignment="1">
      <alignment horizontal="left" vertical="center"/>
    </xf>
    <xf numFmtId="0" fontId="33" fillId="6" borderId="22" xfId="0" applyFont="1" applyFill="1" applyBorder="1" applyAlignment="1">
      <alignment horizontal="left" vertical="center"/>
    </xf>
    <xf numFmtId="0" fontId="33" fillId="6" borderId="26" xfId="0" applyFont="1" applyFill="1" applyBorder="1" applyAlignment="1">
      <alignment horizontal="left" vertical="center"/>
    </xf>
    <xf numFmtId="49" fontId="33" fillId="6" borderId="51" xfId="0" applyNumberFormat="1" applyFont="1" applyFill="1" applyBorder="1" applyAlignment="1">
      <alignment horizontal="left" vertical="center"/>
    </xf>
    <xf numFmtId="0" fontId="33" fillId="6" borderId="17" xfId="0" applyFont="1" applyFill="1" applyBorder="1" applyAlignment="1">
      <alignment horizontal="left" vertical="center"/>
    </xf>
    <xf numFmtId="0" fontId="33" fillId="6" borderId="15" xfId="0" applyFont="1" applyFill="1" applyBorder="1" applyAlignment="1">
      <alignment horizontal="left" vertical="center"/>
    </xf>
    <xf numFmtId="0" fontId="33" fillId="6" borderId="16" xfId="0" applyFont="1" applyFill="1" applyBorder="1" applyAlignment="1">
      <alignment horizontal="left" vertical="center"/>
    </xf>
    <xf numFmtId="178" fontId="33" fillId="6" borderId="27" xfId="0" applyNumberFormat="1" applyFont="1" applyFill="1" applyBorder="1" applyAlignment="1">
      <alignment horizontal="center" vertical="center"/>
    </xf>
    <xf numFmtId="178" fontId="33" fillId="6" borderId="13" xfId="0" applyNumberFormat="1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 shrinkToFit="1"/>
    </xf>
    <xf numFmtId="0" fontId="6" fillId="4" borderId="27" xfId="0" applyFont="1" applyFill="1" applyBorder="1" applyAlignment="1">
      <alignment horizontal="left" vertical="center"/>
    </xf>
    <xf numFmtId="0" fontId="33" fillId="6" borderId="39" xfId="0" applyFont="1" applyFill="1" applyBorder="1" applyAlignment="1">
      <alignment horizontal="left" vertical="center"/>
    </xf>
    <xf numFmtId="0" fontId="33" fillId="6" borderId="18" xfId="0" applyFont="1" applyFill="1" applyBorder="1" applyAlignment="1">
      <alignment horizontal="left" vertical="center"/>
    </xf>
    <xf numFmtId="0" fontId="33" fillId="6" borderId="40" xfId="0" applyFont="1" applyFill="1" applyBorder="1" applyAlignment="1">
      <alignment horizontal="left" vertical="center"/>
    </xf>
    <xf numFmtId="0" fontId="33" fillId="6" borderId="14" xfId="0" applyFont="1" applyFill="1" applyBorder="1" applyAlignment="1">
      <alignment horizontal="left" vertical="center"/>
    </xf>
    <xf numFmtId="0" fontId="33" fillId="6" borderId="17" xfId="0" applyFont="1" applyFill="1" applyBorder="1" applyAlignment="1">
      <alignment vertical="center"/>
    </xf>
    <xf numFmtId="0" fontId="33" fillId="6" borderId="15" xfId="0" applyFont="1" applyFill="1" applyBorder="1" applyAlignment="1">
      <alignment vertical="center"/>
    </xf>
    <xf numFmtId="0" fontId="33" fillId="6" borderId="16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178" fontId="33" fillId="6" borderId="5" xfId="0" applyNumberFormat="1" applyFont="1" applyFill="1" applyBorder="1" applyAlignment="1">
      <alignment horizontal="center" vertical="center"/>
    </xf>
    <xf numFmtId="178" fontId="33" fillId="6" borderId="6" xfId="0" applyNumberFormat="1" applyFont="1" applyFill="1" applyBorder="1" applyAlignment="1">
      <alignment horizontal="center" vertical="center"/>
    </xf>
    <xf numFmtId="178" fontId="33" fillId="6" borderId="50" xfId="0" applyNumberFormat="1" applyFont="1" applyFill="1" applyBorder="1" applyAlignment="1">
      <alignment horizontal="center" vertical="center"/>
    </xf>
    <xf numFmtId="178" fontId="33" fillId="6" borderId="51" xfId="0" applyNumberFormat="1" applyFont="1" applyFill="1" applyBorder="1" applyAlignment="1">
      <alignment horizontal="center" vertical="center"/>
    </xf>
    <xf numFmtId="178" fontId="33" fillId="6" borderId="41" xfId="0" applyNumberFormat="1" applyFont="1" applyFill="1" applyBorder="1" applyAlignment="1">
      <alignment horizontal="center" vertical="center"/>
    </xf>
    <xf numFmtId="178" fontId="33" fillId="6" borderId="52" xfId="0" applyNumberFormat="1" applyFont="1" applyFill="1" applyBorder="1" applyAlignment="1">
      <alignment horizontal="center" vertical="center"/>
    </xf>
    <xf numFmtId="178" fontId="33" fillId="6" borderId="17" xfId="0" applyNumberFormat="1" applyFont="1" applyFill="1" applyBorder="1" applyAlignment="1">
      <alignment horizontal="center" vertical="center"/>
    </xf>
    <xf numFmtId="178" fontId="33" fillId="6" borderId="15" xfId="0" applyNumberFormat="1" applyFont="1" applyFill="1" applyBorder="1" applyAlignment="1">
      <alignment horizontal="center" vertical="center"/>
    </xf>
    <xf numFmtId="178" fontId="33" fillId="6" borderId="18" xfId="0" applyNumberFormat="1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left" vertical="center"/>
    </xf>
    <xf numFmtId="179" fontId="33" fillId="6" borderId="51" xfId="0" applyNumberFormat="1" applyFont="1" applyFill="1" applyBorder="1" applyAlignment="1">
      <alignment horizontal="center" vertical="center"/>
    </xf>
    <xf numFmtId="179" fontId="33" fillId="6" borderId="41" xfId="0" applyNumberFormat="1" applyFont="1" applyFill="1" applyBorder="1" applyAlignment="1">
      <alignment horizontal="center" vertical="center"/>
    </xf>
    <xf numFmtId="179" fontId="33" fillId="6" borderId="52" xfId="0" applyNumberFormat="1" applyFont="1" applyFill="1" applyBorder="1" applyAlignment="1">
      <alignment horizontal="center" vertical="center"/>
    </xf>
    <xf numFmtId="179" fontId="33" fillId="6" borderId="3" xfId="0" applyNumberFormat="1" applyFont="1" applyFill="1" applyBorder="1" applyAlignment="1">
      <alignment horizontal="center" vertical="center"/>
    </xf>
    <xf numFmtId="179" fontId="33" fillId="6" borderId="4" xfId="0" applyNumberFormat="1" applyFont="1" applyFill="1" applyBorder="1" applyAlignment="1">
      <alignment horizontal="center" vertical="center"/>
    </xf>
    <xf numFmtId="179" fontId="33" fillId="6" borderId="56" xfId="0" applyNumberFormat="1" applyFont="1" applyFill="1" applyBorder="1" applyAlignment="1">
      <alignment horizontal="center" vertical="center"/>
    </xf>
    <xf numFmtId="179" fontId="33" fillId="6" borderId="5" xfId="0" applyNumberFormat="1" applyFont="1" applyFill="1" applyBorder="1" applyAlignment="1">
      <alignment horizontal="center" vertical="center"/>
    </xf>
    <xf numFmtId="179" fontId="33" fillId="6" borderId="6" xfId="0" applyNumberFormat="1" applyFont="1" applyFill="1" applyBorder="1" applyAlignment="1">
      <alignment horizontal="center" vertical="center"/>
    </xf>
    <xf numFmtId="179" fontId="33" fillId="6" borderId="50" xfId="0" applyNumberFormat="1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left" vertical="center"/>
    </xf>
    <xf numFmtId="0" fontId="30" fillId="6" borderId="15" xfId="0" applyFont="1" applyFill="1" applyBorder="1" applyAlignment="1">
      <alignment horizontal="left" vertical="center"/>
    </xf>
    <xf numFmtId="0" fontId="30" fillId="6" borderId="16" xfId="0" applyFont="1" applyFill="1" applyBorder="1" applyAlignment="1">
      <alignment horizontal="left" vertical="center"/>
    </xf>
    <xf numFmtId="0" fontId="30" fillId="6" borderId="5" xfId="0" applyFont="1" applyFill="1" applyBorder="1" applyAlignment="1">
      <alignment horizontal="left" vertical="center"/>
    </xf>
    <xf numFmtId="0" fontId="30" fillId="6" borderId="6" xfId="0" applyFont="1" applyFill="1" applyBorder="1" applyAlignment="1">
      <alignment horizontal="left" vertical="center"/>
    </xf>
    <xf numFmtId="0" fontId="30" fillId="6" borderId="7" xfId="0" applyFont="1" applyFill="1" applyBorder="1" applyAlignment="1">
      <alignment horizontal="left" vertical="center"/>
    </xf>
    <xf numFmtId="0" fontId="30" fillId="6" borderId="51" xfId="0" applyFont="1" applyFill="1" applyBorder="1" applyAlignment="1">
      <alignment horizontal="left" vertical="center"/>
    </xf>
    <xf numFmtId="0" fontId="30" fillId="6" borderId="41" xfId="0" applyFont="1" applyFill="1" applyBorder="1" applyAlignment="1">
      <alignment horizontal="left" vertical="center"/>
    </xf>
    <xf numFmtId="0" fontId="30" fillId="6" borderId="42" xfId="0" applyFont="1" applyFill="1" applyBorder="1" applyAlignment="1">
      <alignment horizontal="left" vertical="center"/>
    </xf>
    <xf numFmtId="0" fontId="34" fillId="6" borderId="17" xfId="0" applyFont="1" applyFill="1" applyBorder="1" applyAlignment="1">
      <alignment horizontal="left" vertical="center"/>
    </xf>
    <xf numFmtId="0" fontId="34" fillId="6" borderId="15" xfId="0" applyFont="1" applyFill="1" applyBorder="1" applyAlignment="1">
      <alignment horizontal="left" vertical="center"/>
    </xf>
    <xf numFmtId="0" fontId="34" fillId="6" borderId="18" xfId="0" applyFont="1" applyFill="1" applyBorder="1" applyAlignment="1">
      <alignment horizontal="left" vertical="center"/>
    </xf>
    <xf numFmtId="0" fontId="34" fillId="6" borderId="5" xfId="0" applyFont="1" applyFill="1" applyBorder="1" applyAlignment="1">
      <alignment horizontal="left" vertical="center"/>
    </xf>
    <xf numFmtId="0" fontId="34" fillId="6" borderId="6" xfId="0" applyFont="1" applyFill="1" applyBorder="1" applyAlignment="1">
      <alignment horizontal="left" vertical="center"/>
    </xf>
    <xf numFmtId="0" fontId="34" fillId="6" borderId="50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22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33" fillId="6" borderId="29" xfId="0" applyFont="1" applyFill="1" applyBorder="1" applyAlignment="1">
      <alignment horizontal="left" vertical="center"/>
    </xf>
    <xf numFmtId="0" fontId="33" fillId="6" borderId="30" xfId="0" applyFont="1" applyFill="1" applyBorder="1" applyAlignment="1">
      <alignment horizontal="left" vertical="center"/>
    </xf>
    <xf numFmtId="0" fontId="33" fillId="6" borderId="28" xfId="0" applyFont="1" applyFill="1" applyBorder="1" applyAlignment="1">
      <alignment horizontal="left" vertical="center"/>
    </xf>
    <xf numFmtId="0" fontId="33" fillId="6" borderId="57" xfId="0" applyFont="1" applyFill="1" applyBorder="1" applyAlignment="1">
      <alignment horizontal="left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33" fillId="6" borderId="2" xfId="0" applyFont="1" applyFill="1" applyBorder="1" applyAlignment="1">
      <alignment horizontal="left" vertical="top"/>
    </xf>
    <xf numFmtId="0" fontId="33" fillId="6" borderId="0" xfId="0" applyFont="1" applyFill="1" applyBorder="1" applyAlignment="1">
      <alignment horizontal="left" vertical="top"/>
    </xf>
    <xf numFmtId="0" fontId="33" fillId="6" borderId="58" xfId="0" applyFont="1" applyFill="1" applyBorder="1" applyAlignment="1">
      <alignment horizontal="left" vertical="top"/>
    </xf>
    <xf numFmtId="0" fontId="33" fillId="6" borderId="25" xfId="0" applyFont="1" applyFill="1" applyBorder="1" applyAlignment="1">
      <alignment horizontal="left" vertical="top"/>
    </xf>
    <xf numFmtId="0" fontId="33" fillId="6" borderId="22" xfId="0" applyFont="1" applyFill="1" applyBorder="1" applyAlignment="1">
      <alignment horizontal="left" vertical="top"/>
    </xf>
    <xf numFmtId="0" fontId="33" fillId="6" borderId="26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7" fillId="6" borderId="20" xfId="0" applyFont="1" applyFill="1" applyBorder="1" applyAlignment="1">
      <alignment horizontal="left" vertical="top"/>
    </xf>
    <xf numFmtId="0" fontId="6" fillId="4" borderId="39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80" fontId="33" fillId="6" borderId="15" xfId="0" applyNumberFormat="1" applyFont="1" applyFill="1" applyBorder="1" applyAlignment="1">
      <alignment horizontal="right" vertical="center"/>
    </xf>
    <xf numFmtId="180" fontId="33" fillId="6" borderId="6" xfId="0" applyNumberFormat="1" applyFont="1" applyFill="1" applyBorder="1" applyAlignment="1">
      <alignment horizontal="right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33" fillId="6" borderId="45" xfId="0" applyFont="1" applyFill="1" applyBorder="1" applyAlignment="1">
      <alignment horizontal="left" vertical="top" wrapText="1"/>
    </xf>
    <xf numFmtId="0" fontId="33" fillId="6" borderId="48" xfId="0" applyFont="1" applyFill="1" applyBorder="1" applyAlignment="1">
      <alignment horizontal="left" vertical="top" wrapText="1"/>
    </xf>
    <xf numFmtId="0" fontId="33" fillId="6" borderId="55" xfId="0" applyFont="1" applyFill="1" applyBorder="1" applyAlignment="1">
      <alignment horizontal="left" vertical="top" wrapText="1"/>
    </xf>
    <xf numFmtId="0" fontId="33" fillId="6" borderId="43" xfId="0" applyFont="1" applyFill="1" applyBorder="1" applyAlignment="1">
      <alignment horizontal="left" vertical="top" wrapText="1"/>
    </xf>
    <xf numFmtId="0" fontId="33" fillId="6" borderId="0" xfId="0" applyFont="1" applyFill="1" applyBorder="1" applyAlignment="1">
      <alignment horizontal="left" vertical="top" wrapText="1"/>
    </xf>
    <xf numFmtId="0" fontId="33" fillId="6" borderId="58" xfId="0" applyFont="1" applyFill="1" applyBorder="1" applyAlignment="1">
      <alignment horizontal="left" vertical="top" wrapText="1"/>
    </xf>
    <xf numFmtId="0" fontId="33" fillId="6" borderId="21" xfId="0" applyFont="1" applyFill="1" applyBorder="1" applyAlignment="1">
      <alignment horizontal="left" vertical="top" wrapText="1"/>
    </xf>
    <xf numFmtId="0" fontId="33" fillId="6" borderId="22" xfId="0" applyFont="1" applyFill="1" applyBorder="1" applyAlignment="1">
      <alignment horizontal="left" vertical="top" wrapText="1"/>
    </xf>
    <xf numFmtId="0" fontId="33" fillId="6" borderId="26" xfId="0" applyFont="1" applyFill="1" applyBorder="1" applyAlignment="1">
      <alignment horizontal="left" vertical="top" wrapText="1"/>
    </xf>
    <xf numFmtId="0" fontId="6" fillId="4" borderId="5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34" fillId="6" borderId="51" xfId="0" applyFont="1" applyFill="1" applyBorder="1" applyAlignment="1">
      <alignment horizontal="left" vertical="center"/>
    </xf>
    <xf numFmtId="0" fontId="34" fillId="6" borderId="41" xfId="0" applyFont="1" applyFill="1" applyBorder="1" applyAlignment="1">
      <alignment horizontal="left" vertical="center"/>
    </xf>
    <xf numFmtId="0" fontId="34" fillId="6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center" vertical="center"/>
    </xf>
    <xf numFmtId="0" fontId="33" fillId="6" borderId="44" xfId="0" applyFont="1" applyFill="1" applyBorder="1" applyAlignment="1">
      <alignment horizontal="left" vertical="center"/>
    </xf>
    <xf numFmtId="0" fontId="33" fillId="6" borderId="12" xfId="0" applyFont="1" applyFill="1" applyBorder="1" applyAlignment="1">
      <alignment horizontal="left" vertical="center"/>
    </xf>
    <xf numFmtId="0" fontId="33" fillId="6" borderId="53" xfId="0" applyFont="1" applyFill="1" applyBorder="1" applyAlignment="1">
      <alignment horizontal="left" vertical="center"/>
    </xf>
    <xf numFmtId="0" fontId="33" fillId="6" borderId="54" xfId="0" applyFont="1" applyFill="1" applyBorder="1" applyAlignment="1">
      <alignment horizontal="left" vertical="center"/>
    </xf>
    <xf numFmtId="0" fontId="33" fillId="6" borderId="21" xfId="0" applyFont="1" applyFill="1" applyBorder="1" applyAlignment="1">
      <alignment horizontal="left" vertical="center"/>
    </xf>
    <xf numFmtId="0" fontId="33" fillId="6" borderId="23" xfId="0" applyFont="1" applyFill="1" applyBorder="1" applyAlignment="1">
      <alignment horizontal="left" vertical="center"/>
    </xf>
    <xf numFmtId="0" fontId="1" fillId="0" borderId="0" xfId="1" applyFont="1">
      <alignment vertical="center"/>
    </xf>
    <xf numFmtId="0" fontId="38" fillId="0" borderId="5" xfId="0" applyFont="1" applyBorder="1" applyAlignment="1" applyProtection="1">
      <alignment horizontal="left" vertical="center"/>
      <protection locked="0"/>
    </xf>
    <xf numFmtId="0" fontId="38" fillId="0" borderId="6" xfId="0" applyFont="1" applyBorder="1" applyAlignment="1" applyProtection="1">
      <alignment horizontal="left" vertical="center"/>
      <protection locked="0"/>
    </xf>
    <xf numFmtId="0" fontId="38" fillId="0" borderId="7" xfId="0" applyFont="1" applyBorder="1" applyAlignment="1" applyProtection="1">
      <alignment horizontal="left" vertical="center"/>
      <protection locked="0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8" fillId="0" borderId="5" xfId="1" applyFont="1" applyBorder="1" applyAlignment="1">
      <alignment horizontal="left" vertical="center"/>
    </xf>
    <xf numFmtId="0" fontId="38" fillId="0" borderId="6" xfId="1" applyFont="1" applyBorder="1" applyAlignment="1">
      <alignment horizontal="left" vertical="center"/>
    </xf>
    <xf numFmtId="0" fontId="38" fillId="0" borderId="7" xfId="1" applyFont="1" applyBorder="1" applyAlignment="1">
      <alignment horizontal="left" vertical="center"/>
    </xf>
    <xf numFmtId="176" fontId="38" fillId="0" borderId="5" xfId="1" applyNumberFormat="1" applyFont="1" applyFill="1" applyBorder="1" applyAlignment="1">
      <alignment horizontal="left" vertical="center"/>
    </xf>
    <xf numFmtId="176" fontId="38" fillId="0" borderId="6" xfId="1" applyNumberFormat="1" applyFont="1" applyFill="1" applyBorder="1" applyAlignment="1">
      <alignment horizontal="left" vertical="center"/>
    </xf>
    <xf numFmtId="176" fontId="38" fillId="0" borderId="7" xfId="1" applyNumberFormat="1" applyFont="1" applyFill="1" applyBorder="1" applyAlignment="1">
      <alignment horizontal="left" vertical="center"/>
    </xf>
    <xf numFmtId="49" fontId="38" fillId="0" borderId="5" xfId="1" applyNumberFormat="1" applyFont="1" applyBorder="1" applyAlignment="1">
      <alignment horizontal="left" vertical="center"/>
    </xf>
    <xf numFmtId="49" fontId="38" fillId="0" borderId="6" xfId="1" applyNumberFormat="1" applyFont="1" applyBorder="1" applyAlignment="1">
      <alignment horizontal="left" vertical="center"/>
    </xf>
    <xf numFmtId="49" fontId="38" fillId="0" borderId="7" xfId="1" applyNumberFormat="1" applyFont="1" applyBorder="1" applyAlignment="1">
      <alignment horizontal="left" vertical="center"/>
    </xf>
    <xf numFmtId="49" fontId="39" fillId="0" borderId="5" xfId="1" applyNumberFormat="1" applyFont="1" applyBorder="1" applyAlignment="1">
      <alignment horizontal="left" vertical="center"/>
    </xf>
    <xf numFmtId="49" fontId="39" fillId="0" borderId="6" xfId="1" applyNumberFormat="1" applyFont="1" applyBorder="1" applyAlignment="1">
      <alignment horizontal="left" vertical="center"/>
    </xf>
    <xf numFmtId="49" fontId="39" fillId="0" borderId="7" xfId="1" applyNumberFormat="1" applyFont="1" applyBorder="1" applyAlignment="1">
      <alignment horizontal="left" vertical="center"/>
    </xf>
    <xf numFmtId="0" fontId="38" fillId="0" borderId="0" xfId="1" applyFont="1">
      <alignment vertical="center"/>
    </xf>
    <xf numFmtId="0" fontId="38" fillId="0" borderId="5" xfId="1" applyFont="1" applyBorder="1" applyAlignment="1">
      <alignment horizontal="left" vertical="center" shrinkToFit="1"/>
    </xf>
    <xf numFmtId="0" fontId="38" fillId="0" borderId="6" xfId="1" applyFont="1" applyBorder="1" applyAlignment="1">
      <alignment horizontal="left" vertical="center" shrinkToFit="1"/>
    </xf>
    <xf numFmtId="0" fontId="38" fillId="0" borderId="7" xfId="1" applyFont="1" applyBorder="1" applyAlignment="1">
      <alignment horizontal="left" vertical="center" shrinkToFit="1"/>
    </xf>
    <xf numFmtId="0" fontId="39" fillId="0" borderId="0" xfId="1" applyFont="1">
      <alignment vertical="center"/>
    </xf>
    <xf numFmtId="0" fontId="39" fillId="0" borderId="5" xfId="1" applyFont="1" applyBorder="1" applyAlignment="1">
      <alignment horizontal="left" vertical="center"/>
    </xf>
    <xf numFmtId="0" fontId="39" fillId="0" borderId="6" xfId="1" applyFont="1" applyBorder="1" applyAlignment="1">
      <alignment horizontal="left" vertical="center"/>
    </xf>
    <xf numFmtId="0" fontId="39" fillId="0" borderId="7" xfId="1" applyFont="1" applyBorder="1" applyAlignment="1">
      <alignment horizontal="left" vertical="center"/>
    </xf>
    <xf numFmtId="0" fontId="40" fillId="0" borderId="5" xfId="1" applyFont="1" applyBorder="1" applyAlignment="1">
      <alignment horizontal="left" vertical="center"/>
    </xf>
    <xf numFmtId="0" fontId="40" fillId="0" borderId="6" xfId="1" applyFont="1" applyBorder="1" applyAlignment="1">
      <alignment horizontal="left" vertical="center"/>
    </xf>
    <xf numFmtId="0" fontId="40" fillId="0" borderId="7" xfId="1" applyFont="1" applyBorder="1" applyAlignment="1">
      <alignment horizontal="left" vertical="center"/>
    </xf>
    <xf numFmtId="0" fontId="38" fillId="0" borderId="5" xfId="1" applyFont="1" applyBorder="1" applyAlignment="1">
      <alignment horizontal="center" vertical="center"/>
    </xf>
    <xf numFmtId="0" fontId="38" fillId="0" borderId="6" xfId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41" fillId="0" borderId="0" xfId="1" applyFont="1">
      <alignment vertical="center"/>
    </xf>
    <xf numFmtId="0" fontId="42" fillId="0" borderId="5" xfId="1" applyFont="1" applyBorder="1" applyAlignment="1">
      <alignment horizontal="left" vertical="center"/>
    </xf>
    <xf numFmtId="0" fontId="42" fillId="0" borderId="6" xfId="1" applyFont="1" applyBorder="1" applyAlignment="1">
      <alignment horizontal="left" vertical="center"/>
    </xf>
    <xf numFmtId="0" fontId="42" fillId="0" borderId="7" xfId="1" applyFont="1" applyBorder="1" applyAlignment="1">
      <alignment horizontal="left" vertical="center"/>
    </xf>
    <xf numFmtId="0" fontId="41" fillId="0" borderId="0" xfId="1" applyFont="1" applyFill="1">
      <alignment vertical="center"/>
    </xf>
    <xf numFmtId="0" fontId="40" fillId="0" borderId="0" xfId="1" applyFont="1">
      <alignment vertical="center"/>
    </xf>
    <xf numFmtId="177" fontId="38" fillId="0" borderId="5" xfId="1" applyNumberFormat="1" applyFont="1" applyBorder="1" applyAlignment="1">
      <alignment horizontal="right" vertical="center"/>
    </xf>
    <xf numFmtId="177" fontId="38" fillId="0" borderId="6" xfId="1" applyNumberFormat="1" applyFont="1" applyBorder="1" applyAlignment="1">
      <alignment horizontal="right" vertical="center"/>
    </xf>
    <xf numFmtId="177" fontId="38" fillId="0" borderId="7" xfId="1" applyNumberFormat="1" applyFont="1" applyBorder="1" applyAlignment="1">
      <alignment horizontal="right" vertical="center"/>
    </xf>
    <xf numFmtId="0" fontId="40" fillId="0" borderId="9" xfId="1" applyFont="1" applyBorder="1" applyAlignment="1">
      <alignment horizontal="left" vertical="top" wrapText="1"/>
    </xf>
    <xf numFmtId="0" fontId="40" fillId="0" borderId="10" xfId="1" applyFont="1" applyBorder="1" applyAlignment="1">
      <alignment horizontal="left" vertical="top" wrapText="1"/>
    </xf>
    <xf numFmtId="0" fontId="40" fillId="0" borderId="11" xfId="1" applyFont="1" applyBorder="1" applyAlignment="1">
      <alignment horizontal="left" vertical="top" wrapText="1"/>
    </xf>
    <xf numFmtId="0" fontId="40" fillId="0" borderId="2" xfId="1" applyFont="1" applyBorder="1" applyAlignment="1">
      <alignment horizontal="left" vertical="top" wrapText="1"/>
    </xf>
    <xf numFmtId="0" fontId="40" fillId="0" borderId="0" xfId="1" applyFont="1" applyBorder="1" applyAlignment="1">
      <alignment horizontal="left" vertical="top" wrapText="1"/>
    </xf>
    <xf numFmtId="0" fontId="40" fillId="0" borderId="8" xfId="1" applyFont="1" applyBorder="1" applyAlignment="1">
      <alignment horizontal="left" vertical="top" wrapText="1"/>
    </xf>
    <xf numFmtId="0" fontId="40" fillId="0" borderId="3" xfId="1" applyFont="1" applyBorder="1" applyAlignment="1">
      <alignment horizontal="left" vertical="top" wrapText="1"/>
    </xf>
    <xf numFmtId="0" fontId="40" fillId="0" borderId="4" xfId="1" applyFont="1" applyBorder="1" applyAlignment="1">
      <alignment horizontal="left" vertical="top" wrapText="1"/>
    </xf>
    <xf numFmtId="0" fontId="40" fillId="0" borderId="12" xfId="1" applyFont="1" applyBorder="1" applyAlignment="1">
      <alignment horizontal="left" vertical="top" wrapText="1"/>
    </xf>
  </cellXfs>
  <cellStyles count="2">
    <cellStyle name="標準" xfId="0" builtinId="0"/>
    <cellStyle name="標準 2" xfId="1" xr:uid="{C527433E-4785-45EE-8C0A-4A4BD3A2B904}"/>
  </cellStyles>
  <dxfs count="1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0000FF"/>
      <color rgb="FF0000CC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A$308" lockText="1" noThreeD="1"/>
</file>

<file path=xl/ctrlProps/ctrlProp10.xml><?xml version="1.0" encoding="utf-8"?>
<formControlPr xmlns="http://schemas.microsoft.com/office/spreadsheetml/2009/9/main" objectType="CheckBox" fmlaLink="$AA$254" lockText="1" noThreeD="1"/>
</file>

<file path=xl/ctrlProps/ctrlProp11.xml><?xml version="1.0" encoding="utf-8"?>
<formControlPr xmlns="http://schemas.microsoft.com/office/spreadsheetml/2009/9/main" objectType="CheckBox" fmlaLink="$AA$256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A$264" lockText="1" noThreeD="1"/>
</file>

<file path=xl/ctrlProps/ctrlProp15.xml><?xml version="1.0" encoding="utf-8"?>
<formControlPr xmlns="http://schemas.microsoft.com/office/spreadsheetml/2009/9/main" objectType="CheckBox" fmlaLink="$AA$266" lockText="1" noThreeD="1"/>
</file>

<file path=xl/ctrlProps/ctrlProp16.xml><?xml version="1.0" encoding="utf-8"?>
<formControlPr xmlns="http://schemas.microsoft.com/office/spreadsheetml/2009/9/main" objectType="CheckBox" fmlaLink="$AA$268" lockText="1" noThreeD="1"/>
</file>

<file path=xl/ctrlProps/ctrlProp17.xml><?xml version="1.0" encoding="utf-8"?>
<formControlPr xmlns="http://schemas.microsoft.com/office/spreadsheetml/2009/9/main" objectType="CheckBox" fmlaLink="$AA$270" lockText="1" noThreeD="1"/>
</file>

<file path=xl/ctrlProps/ctrlProp18.xml><?xml version="1.0" encoding="utf-8"?>
<formControlPr xmlns="http://schemas.microsoft.com/office/spreadsheetml/2009/9/main" objectType="CheckBox" fmlaLink="$AA$272" lockText="1" noThreeD="1"/>
</file>

<file path=xl/ctrlProps/ctrlProp19.xml><?xml version="1.0" encoding="utf-8"?>
<formControlPr xmlns="http://schemas.microsoft.com/office/spreadsheetml/2009/9/main" objectType="CheckBox" fmlaLink="$AA$258" lockText="1" noThreeD="1"/>
</file>

<file path=xl/ctrlProps/ctrlProp2.xml><?xml version="1.0" encoding="utf-8"?>
<formControlPr xmlns="http://schemas.microsoft.com/office/spreadsheetml/2009/9/main" objectType="CheckBox" fmlaLink="$AB$30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A$260" lockText="1" noThreeD="1"/>
</file>

<file path=xl/ctrlProps/ctrlProp22.xml><?xml version="1.0" encoding="utf-8"?>
<formControlPr xmlns="http://schemas.microsoft.com/office/spreadsheetml/2009/9/main" objectType="CheckBox" fmlaLink="$AA$262" lockText="1" noThreeD="1"/>
</file>

<file path=xl/ctrlProps/ctrlProp23.xml><?xml version="1.0" encoding="utf-8"?>
<formControlPr xmlns="http://schemas.microsoft.com/office/spreadsheetml/2009/9/main" objectType="CheckBox" fmlaLink="$AA$294" lockText="1" noThreeD="1"/>
</file>

<file path=xl/ctrlProps/ctrlProp24.xml><?xml version="1.0" encoding="utf-8"?>
<formControlPr xmlns="http://schemas.microsoft.com/office/spreadsheetml/2009/9/main" objectType="CheckBox" fmlaLink="$AB$294" lockText="1" noThreeD="1"/>
</file>

<file path=xl/ctrlProps/ctrlProp25.xml><?xml version="1.0" encoding="utf-8"?>
<formControlPr xmlns="http://schemas.microsoft.com/office/spreadsheetml/2009/9/main" objectType="CheckBox" checked="Checked" fmlaLink="$AA$308" lockText="1" noThreeD="1"/>
</file>

<file path=xl/ctrlProps/ctrlProp26.xml><?xml version="1.0" encoding="utf-8"?>
<formControlPr xmlns="http://schemas.microsoft.com/office/spreadsheetml/2009/9/main" objectType="CheckBox" checked="Checked" fmlaLink="$AB$308" lockText="1" noThreeD="1"/>
</file>

<file path=xl/ctrlProps/ctrlProp27.xml><?xml version="1.0" encoding="utf-8"?>
<formControlPr xmlns="http://schemas.microsoft.com/office/spreadsheetml/2009/9/main" objectType="CheckBox" checked="Checked" fmlaLink="$AA$309" lockText="1" noThreeD="1"/>
</file>

<file path=xl/ctrlProps/ctrlProp28.xml><?xml version="1.0" encoding="utf-8"?>
<formControlPr xmlns="http://schemas.microsoft.com/office/spreadsheetml/2009/9/main" objectType="CheckBox" checked="Checked" fmlaLink="$AB$309" lockText="1" noThreeD="1"/>
</file>

<file path=xl/ctrlProps/ctrlProp29.xml><?xml version="1.0" encoding="utf-8"?>
<formControlPr xmlns="http://schemas.microsoft.com/office/spreadsheetml/2009/9/main" objectType="CheckBox" fmlaLink="$AA$310" lockText="1" noThreeD="1"/>
</file>

<file path=xl/ctrlProps/ctrlProp3.xml><?xml version="1.0" encoding="utf-8"?>
<formControlPr xmlns="http://schemas.microsoft.com/office/spreadsheetml/2009/9/main" objectType="CheckBox" fmlaLink="$AA$309" lockText="1" noThreeD="1"/>
</file>

<file path=xl/ctrlProps/ctrlProp30.xml><?xml version="1.0" encoding="utf-8"?>
<formControlPr xmlns="http://schemas.microsoft.com/office/spreadsheetml/2009/9/main" objectType="CheckBox" fmlaLink="$AA$277" lockText="1" noThreeD="1"/>
</file>

<file path=xl/ctrlProps/ctrlProp31.xml><?xml version="1.0" encoding="utf-8"?>
<formControlPr xmlns="http://schemas.microsoft.com/office/spreadsheetml/2009/9/main" objectType="CheckBox" checked="Checked" fmlaLink="$AB$277" lockText="1" noThreeD="1"/>
</file>

<file path=xl/ctrlProps/ctrlProp32.xml><?xml version="1.0" encoding="utf-8"?>
<formControlPr xmlns="http://schemas.microsoft.com/office/spreadsheetml/2009/9/main" objectType="CheckBox" checked="Checked" fmlaLink="$AA$250" lockText="1" noThreeD="1"/>
</file>

<file path=xl/ctrlProps/ctrlProp33.xml><?xml version="1.0" encoding="utf-8"?>
<formControlPr xmlns="http://schemas.microsoft.com/office/spreadsheetml/2009/9/main" objectType="CheckBox" fmlaLink="$AA$252" lockText="1" noThreeD="1"/>
</file>

<file path=xl/ctrlProps/ctrlProp34.xml><?xml version="1.0" encoding="utf-8"?>
<formControlPr xmlns="http://schemas.microsoft.com/office/spreadsheetml/2009/9/main" objectType="CheckBox" fmlaLink="$AA$254" lockText="1" noThreeD="1"/>
</file>

<file path=xl/ctrlProps/ctrlProp35.xml><?xml version="1.0" encoding="utf-8"?>
<formControlPr xmlns="http://schemas.microsoft.com/office/spreadsheetml/2009/9/main" objectType="CheckBox" checked="Checked" fmlaLink="$AA$256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fmlaLink="$AA$264" lockText="1" noThreeD="1"/>
</file>

<file path=xl/ctrlProps/ctrlProp39.xml><?xml version="1.0" encoding="utf-8"?>
<formControlPr xmlns="http://schemas.microsoft.com/office/spreadsheetml/2009/9/main" objectType="CheckBox" fmlaLink="$AA$266" lockText="1" noThreeD="1"/>
</file>

<file path=xl/ctrlProps/ctrlProp4.xml><?xml version="1.0" encoding="utf-8"?>
<formControlPr xmlns="http://schemas.microsoft.com/office/spreadsheetml/2009/9/main" objectType="CheckBox" fmlaLink="$AB$309" lockText="1" noThreeD="1"/>
</file>

<file path=xl/ctrlProps/ctrlProp40.xml><?xml version="1.0" encoding="utf-8"?>
<formControlPr xmlns="http://schemas.microsoft.com/office/spreadsheetml/2009/9/main" objectType="CheckBox" checked="Checked" fmlaLink="$AA$268" lockText="1" noThreeD="1"/>
</file>

<file path=xl/ctrlProps/ctrlProp41.xml><?xml version="1.0" encoding="utf-8"?>
<formControlPr xmlns="http://schemas.microsoft.com/office/spreadsheetml/2009/9/main" objectType="CheckBox" checked="Checked" fmlaLink="$AA$270" lockText="1" noThreeD="1"/>
</file>

<file path=xl/ctrlProps/ctrlProp42.xml><?xml version="1.0" encoding="utf-8"?>
<formControlPr xmlns="http://schemas.microsoft.com/office/spreadsheetml/2009/9/main" objectType="CheckBox" fmlaLink="$AA$272" lockText="1" noThreeD="1"/>
</file>

<file path=xl/ctrlProps/ctrlProp43.xml><?xml version="1.0" encoding="utf-8"?>
<formControlPr xmlns="http://schemas.microsoft.com/office/spreadsheetml/2009/9/main" objectType="CheckBox" checked="Checked" fmlaLink="$AA$258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AA$260" lockText="1" noThreeD="1"/>
</file>

<file path=xl/ctrlProps/ctrlProp46.xml><?xml version="1.0" encoding="utf-8"?>
<formControlPr xmlns="http://schemas.microsoft.com/office/spreadsheetml/2009/9/main" objectType="CheckBox" checked="Checked" fmlaLink="$AA$262" lockText="1" noThreeD="1"/>
</file>

<file path=xl/ctrlProps/ctrlProp47.xml><?xml version="1.0" encoding="utf-8"?>
<formControlPr xmlns="http://schemas.microsoft.com/office/spreadsheetml/2009/9/main" objectType="CheckBox" checked="Checked" fmlaLink="$AA$294" lockText="1" noThreeD="1"/>
</file>

<file path=xl/ctrlProps/ctrlProp48.xml><?xml version="1.0" encoding="utf-8"?>
<formControlPr xmlns="http://schemas.microsoft.com/office/spreadsheetml/2009/9/main" objectType="CheckBox" fmlaLink="$AB$294" lockText="1" noThreeD="1"/>
</file>

<file path=xl/ctrlProps/ctrlProp5.xml><?xml version="1.0" encoding="utf-8"?>
<formControlPr xmlns="http://schemas.microsoft.com/office/spreadsheetml/2009/9/main" objectType="CheckBox" fmlaLink="$AA$310" lockText="1" noThreeD="1"/>
</file>

<file path=xl/ctrlProps/ctrlProp6.xml><?xml version="1.0" encoding="utf-8"?>
<formControlPr xmlns="http://schemas.microsoft.com/office/spreadsheetml/2009/9/main" objectType="CheckBox" fmlaLink="$AA$277" lockText="1" noThreeD="1"/>
</file>

<file path=xl/ctrlProps/ctrlProp7.xml><?xml version="1.0" encoding="utf-8"?>
<formControlPr xmlns="http://schemas.microsoft.com/office/spreadsheetml/2009/9/main" objectType="CheckBox" fmlaLink="$AB$277" lockText="1" noThreeD="1"/>
</file>

<file path=xl/ctrlProps/ctrlProp8.xml><?xml version="1.0" encoding="utf-8"?>
<formControlPr xmlns="http://schemas.microsoft.com/office/spreadsheetml/2009/9/main" objectType="CheckBox" fmlaLink="$AA$250" lockText="1" noThreeD="1"/>
</file>

<file path=xl/ctrlProps/ctrlProp9.xml><?xml version="1.0" encoding="utf-8"?>
<formControlPr xmlns="http://schemas.microsoft.com/office/spreadsheetml/2009/9/main" objectType="CheckBox" fmlaLink="$AA$25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306</xdr:row>
          <xdr:rowOff>171450</xdr:rowOff>
        </xdr:from>
        <xdr:to>
          <xdr:col>5</xdr:col>
          <xdr:colOff>114300</xdr:colOff>
          <xdr:row>308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306</xdr:row>
          <xdr:rowOff>171450</xdr:rowOff>
        </xdr:from>
        <xdr:to>
          <xdr:col>11</xdr:col>
          <xdr:colOff>85725</xdr:colOff>
          <xdr:row>308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308</xdr:row>
          <xdr:rowOff>171450</xdr:rowOff>
        </xdr:from>
        <xdr:to>
          <xdr:col>5</xdr:col>
          <xdr:colOff>114300</xdr:colOff>
          <xdr:row>310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308</xdr:row>
          <xdr:rowOff>171450</xdr:rowOff>
        </xdr:from>
        <xdr:to>
          <xdr:col>11</xdr:col>
          <xdr:colOff>85725</xdr:colOff>
          <xdr:row>310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310</xdr:row>
          <xdr:rowOff>161925</xdr:rowOff>
        </xdr:from>
        <xdr:to>
          <xdr:col>5</xdr:col>
          <xdr:colOff>114300</xdr:colOff>
          <xdr:row>312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275</xdr:row>
          <xdr:rowOff>76200</xdr:rowOff>
        </xdr:from>
        <xdr:to>
          <xdr:col>5</xdr:col>
          <xdr:colOff>85725</xdr:colOff>
          <xdr:row>277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275</xdr:row>
          <xdr:rowOff>76200</xdr:rowOff>
        </xdr:from>
        <xdr:to>
          <xdr:col>8</xdr:col>
          <xdr:colOff>85725</xdr:colOff>
          <xdr:row>277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248</xdr:row>
          <xdr:rowOff>161925</xdr:rowOff>
        </xdr:from>
        <xdr:to>
          <xdr:col>7</xdr:col>
          <xdr:colOff>0</xdr:colOff>
          <xdr:row>250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252</xdr:row>
          <xdr:rowOff>161925</xdr:rowOff>
        </xdr:from>
        <xdr:to>
          <xdr:col>7</xdr:col>
          <xdr:colOff>0</xdr:colOff>
          <xdr:row>254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256</xdr:row>
          <xdr:rowOff>161925</xdr:rowOff>
        </xdr:from>
        <xdr:to>
          <xdr:col>7</xdr:col>
          <xdr:colOff>0</xdr:colOff>
          <xdr:row>258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260</xdr:row>
          <xdr:rowOff>161925</xdr:rowOff>
        </xdr:from>
        <xdr:to>
          <xdr:col>7</xdr:col>
          <xdr:colOff>0</xdr:colOff>
          <xdr:row>262</xdr:row>
          <xdr:rowOff>9525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264</xdr:row>
          <xdr:rowOff>161925</xdr:rowOff>
        </xdr:from>
        <xdr:to>
          <xdr:col>7</xdr:col>
          <xdr:colOff>0</xdr:colOff>
          <xdr:row>266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268</xdr:row>
          <xdr:rowOff>161925</xdr:rowOff>
        </xdr:from>
        <xdr:to>
          <xdr:col>7</xdr:col>
          <xdr:colOff>0</xdr:colOff>
          <xdr:row>270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254</xdr:row>
          <xdr:rowOff>161925</xdr:rowOff>
        </xdr:from>
        <xdr:to>
          <xdr:col>7</xdr:col>
          <xdr:colOff>0</xdr:colOff>
          <xdr:row>256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258</xdr:row>
          <xdr:rowOff>161925</xdr:rowOff>
        </xdr:from>
        <xdr:to>
          <xdr:col>7</xdr:col>
          <xdr:colOff>0</xdr:colOff>
          <xdr:row>260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262</xdr:row>
          <xdr:rowOff>161925</xdr:rowOff>
        </xdr:from>
        <xdr:to>
          <xdr:col>7</xdr:col>
          <xdr:colOff>0</xdr:colOff>
          <xdr:row>264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266</xdr:row>
          <xdr:rowOff>161925</xdr:rowOff>
        </xdr:from>
        <xdr:to>
          <xdr:col>7</xdr:col>
          <xdr:colOff>0</xdr:colOff>
          <xdr:row>268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270</xdr:row>
          <xdr:rowOff>161925</xdr:rowOff>
        </xdr:from>
        <xdr:to>
          <xdr:col>7</xdr:col>
          <xdr:colOff>0</xdr:colOff>
          <xdr:row>272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264</xdr:row>
          <xdr:rowOff>161925</xdr:rowOff>
        </xdr:from>
        <xdr:to>
          <xdr:col>7</xdr:col>
          <xdr:colOff>0</xdr:colOff>
          <xdr:row>266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268</xdr:row>
          <xdr:rowOff>161925</xdr:rowOff>
        </xdr:from>
        <xdr:to>
          <xdr:col>7</xdr:col>
          <xdr:colOff>0</xdr:colOff>
          <xdr:row>270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268</xdr:row>
          <xdr:rowOff>161925</xdr:rowOff>
        </xdr:from>
        <xdr:to>
          <xdr:col>7</xdr:col>
          <xdr:colOff>0</xdr:colOff>
          <xdr:row>270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250</xdr:row>
          <xdr:rowOff>161925</xdr:rowOff>
        </xdr:from>
        <xdr:to>
          <xdr:col>7</xdr:col>
          <xdr:colOff>0</xdr:colOff>
          <xdr:row>252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292</xdr:row>
          <xdr:rowOff>66675</xdr:rowOff>
        </xdr:from>
        <xdr:to>
          <xdr:col>5</xdr:col>
          <xdr:colOff>85725</xdr:colOff>
          <xdr:row>294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292</xdr:row>
          <xdr:rowOff>66675</xdr:rowOff>
        </xdr:from>
        <xdr:to>
          <xdr:col>8</xdr:col>
          <xdr:colOff>95250</xdr:colOff>
          <xdr:row>294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306</xdr:row>
          <xdr:rowOff>171450</xdr:rowOff>
        </xdr:from>
        <xdr:to>
          <xdr:col>5</xdr:col>
          <xdr:colOff>114300</xdr:colOff>
          <xdr:row>308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B6274E12-A40B-4656-836B-8CAD2A96C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306</xdr:row>
          <xdr:rowOff>171450</xdr:rowOff>
        </xdr:from>
        <xdr:to>
          <xdr:col>11</xdr:col>
          <xdr:colOff>85725</xdr:colOff>
          <xdr:row>308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8E4173C-860A-465E-81AB-A42596298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308</xdr:row>
          <xdr:rowOff>171450</xdr:rowOff>
        </xdr:from>
        <xdr:to>
          <xdr:col>5</xdr:col>
          <xdr:colOff>114300</xdr:colOff>
          <xdr:row>310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423D23F5-1699-48AB-A80F-207018FC0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308</xdr:row>
          <xdr:rowOff>171450</xdr:rowOff>
        </xdr:from>
        <xdr:to>
          <xdr:col>11</xdr:col>
          <xdr:colOff>85725</xdr:colOff>
          <xdr:row>310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E3440C0C-0EC2-4653-8D12-02A1D22E30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310</xdr:row>
          <xdr:rowOff>161925</xdr:rowOff>
        </xdr:from>
        <xdr:to>
          <xdr:col>5</xdr:col>
          <xdr:colOff>114300</xdr:colOff>
          <xdr:row>312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99E6D081-90AE-4E25-AEDD-3325B1370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275</xdr:row>
          <xdr:rowOff>76200</xdr:rowOff>
        </xdr:from>
        <xdr:to>
          <xdr:col>5</xdr:col>
          <xdr:colOff>85725</xdr:colOff>
          <xdr:row>277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E920A608-502E-444B-983B-BF0EBFB5DC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275</xdr:row>
          <xdr:rowOff>76200</xdr:rowOff>
        </xdr:from>
        <xdr:to>
          <xdr:col>8</xdr:col>
          <xdr:colOff>85725</xdr:colOff>
          <xdr:row>277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D443D67F-8EAB-48AF-82EB-80DB7D42C9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248</xdr:row>
          <xdr:rowOff>161925</xdr:rowOff>
        </xdr:from>
        <xdr:to>
          <xdr:col>7</xdr:col>
          <xdr:colOff>0</xdr:colOff>
          <xdr:row>250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23259E28-98F5-44BB-A9EE-BA7CD3D69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252</xdr:row>
          <xdr:rowOff>161925</xdr:rowOff>
        </xdr:from>
        <xdr:to>
          <xdr:col>7</xdr:col>
          <xdr:colOff>0</xdr:colOff>
          <xdr:row>254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7C6C34FB-8FC1-471D-89B4-5964D071A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256</xdr:row>
          <xdr:rowOff>161925</xdr:rowOff>
        </xdr:from>
        <xdr:to>
          <xdr:col>7</xdr:col>
          <xdr:colOff>0</xdr:colOff>
          <xdr:row>258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8114253C-7BDB-4D52-A1B6-F03478FBF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260</xdr:row>
          <xdr:rowOff>161925</xdr:rowOff>
        </xdr:from>
        <xdr:to>
          <xdr:col>7</xdr:col>
          <xdr:colOff>0</xdr:colOff>
          <xdr:row>262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C190AA3C-EC5C-493D-A84F-64A03F05D1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264</xdr:row>
          <xdr:rowOff>161925</xdr:rowOff>
        </xdr:from>
        <xdr:to>
          <xdr:col>7</xdr:col>
          <xdr:colOff>0</xdr:colOff>
          <xdr:row>266</xdr:row>
          <xdr:rowOff>9525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300B05B0-4386-4E34-B9FC-668CD2A00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268</xdr:row>
          <xdr:rowOff>161925</xdr:rowOff>
        </xdr:from>
        <xdr:to>
          <xdr:col>7</xdr:col>
          <xdr:colOff>0</xdr:colOff>
          <xdr:row>270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461D59A2-AEFA-4525-8773-588682479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254</xdr:row>
          <xdr:rowOff>161925</xdr:rowOff>
        </xdr:from>
        <xdr:to>
          <xdr:col>7</xdr:col>
          <xdr:colOff>0</xdr:colOff>
          <xdr:row>256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DAB8A3A9-3523-4616-9701-80C2F9D05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258</xdr:row>
          <xdr:rowOff>161925</xdr:rowOff>
        </xdr:from>
        <xdr:to>
          <xdr:col>7</xdr:col>
          <xdr:colOff>0</xdr:colOff>
          <xdr:row>260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7D6A48C3-F7F3-4675-83F1-BC0248494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262</xdr:row>
          <xdr:rowOff>161925</xdr:rowOff>
        </xdr:from>
        <xdr:to>
          <xdr:col>7</xdr:col>
          <xdr:colOff>0</xdr:colOff>
          <xdr:row>264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A26C8974-10BC-48D7-87A9-DA5471882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266</xdr:row>
          <xdr:rowOff>161925</xdr:rowOff>
        </xdr:from>
        <xdr:to>
          <xdr:col>7</xdr:col>
          <xdr:colOff>0</xdr:colOff>
          <xdr:row>268</xdr:row>
          <xdr:rowOff>9525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F926DC39-3F9B-4C49-B963-A46029E2FF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270</xdr:row>
          <xdr:rowOff>161925</xdr:rowOff>
        </xdr:from>
        <xdr:to>
          <xdr:col>7</xdr:col>
          <xdr:colOff>0</xdr:colOff>
          <xdr:row>272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6B31876-4434-4FBC-B3CC-DA61B97AE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264</xdr:row>
          <xdr:rowOff>161925</xdr:rowOff>
        </xdr:from>
        <xdr:to>
          <xdr:col>7</xdr:col>
          <xdr:colOff>0</xdr:colOff>
          <xdr:row>266</xdr:row>
          <xdr:rowOff>9525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26ABC5BC-8D23-4187-8BD9-C6D507AD3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268</xdr:row>
          <xdr:rowOff>161925</xdr:rowOff>
        </xdr:from>
        <xdr:to>
          <xdr:col>7</xdr:col>
          <xdr:colOff>0</xdr:colOff>
          <xdr:row>270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D7879C6C-19FE-48EF-815B-40F590A5A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268</xdr:row>
          <xdr:rowOff>161925</xdr:rowOff>
        </xdr:from>
        <xdr:to>
          <xdr:col>7</xdr:col>
          <xdr:colOff>0</xdr:colOff>
          <xdr:row>270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F73C3A79-DB6B-4D88-B38F-5E5DCAF6FC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250</xdr:row>
          <xdr:rowOff>161925</xdr:rowOff>
        </xdr:from>
        <xdr:to>
          <xdr:col>7</xdr:col>
          <xdr:colOff>0</xdr:colOff>
          <xdr:row>252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AE364D14-7201-4DC0-B126-69FDE9EB2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292</xdr:row>
          <xdr:rowOff>66675</xdr:rowOff>
        </xdr:from>
        <xdr:to>
          <xdr:col>5</xdr:col>
          <xdr:colOff>85725</xdr:colOff>
          <xdr:row>294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D98FFB7A-5A88-4C3E-B736-0E1066817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292</xdr:row>
          <xdr:rowOff>66675</xdr:rowOff>
        </xdr:from>
        <xdr:to>
          <xdr:col>8</xdr:col>
          <xdr:colOff>95250</xdr:colOff>
          <xdr:row>294</xdr:row>
          <xdr:rowOff>19050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469A8C1C-996B-44C3-93C4-2EBC65977A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97971</xdr:colOff>
      <xdr:row>4</xdr:row>
      <xdr:rowOff>130629</xdr:rowOff>
    </xdr:from>
    <xdr:to>
      <xdr:col>27</xdr:col>
      <xdr:colOff>125456</xdr:colOff>
      <xdr:row>12</xdr:row>
      <xdr:rowOff>82369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783080" y="892629"/>
          <a:ext cx="1128814" cy="1475740"/>
          <a:chOff x="7450483" y="827942"/>
          <a:chExt cx="1116057" cy="1475740"/>
        </a:xfrm>
      </xdr:grpSpPr>
      <xdr:sp macro="" textlink="">
        <xdr:nvSpPr>
          <xdr:cNvPr id="3" name="Rectangle 175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451480" y="827942"/>
            <a:ext cx="1115060" cy="147574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700" kern="10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grpSp>
        <xdr:nvGrpSpPr>
          <xdr:cNvPr id="4" name="Group 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pSpPr/>
        </xdr:nvGrpSpPr>
        <xdr:grpSpPr>
          <a:xfrm>
            <a:off x="7450483" y="1133235"/>
            <a:ext cx="1111885" cy="924560"/>
            <a:chOff x="0" y="0"/>
            <a:chExt cx="1111885" cy="924560"/>
          </a:xfrm>
        </xdr:grpSpPr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246252" y="6350"/>
              <a:ext cx="628650" cy="657225"/>
            </a:xfrm>
            <a:custGeom>
              <a:avLst/>
              <a:gdLst/>
              <a:ahLst/>
              <a:cxnLst/>
              <a:rect l="0" t="0" r="0" b="0"/>
              <a:pathLst>
                <a:path w="628650" h="657225">
                  <a:moveTo>
                    <a:pt x="0" y="328675"/>
                  </a:moveTo>
                  <a:lnTo>
                    <a:pt x="3404" y="280115"/>
                  </a:lnTo>
                  <a:lnTo>
                    <a:pt x="13296" y="233764"/>
                  </a:lnTo>
                  <a:lnTo>
                    <a:pt x="29189" y="190131"/>
                  </a:lnTo>
                  <a:lnTo>
                    <a:pt x="50598" y="149726"/>
                  </a:lnTo>
                  <a:lnTo>
                    <a:pt x="77039" y="113056"/>
                  </a:lnTo>
                  <a:lnTo>
                    <a:pt x="108027" y="80632"/>
                  </a:lnTo>
                  <a:lnTo>
                    <a:pt x="143077" y="52961"/>
                  </a:lnTo>
                  <a:lnTo>
                    <a:pt x="181704" y="30554"/>
                  </a:lnTo>
                  <a:lnTo>
                    <a:pt x="223423" y="13919"/>
                  </a:lnTo>
                  <a:lnTo>
                    <a:pt x="267749" y="3564"/>
                  </a:lnTo>
                  <a:lnTo>
                    <a:pt x="314197" y="0"/>
                  </a:lnTo>
                  <a:lnTo>
                    <a:pt x="360617" y="3564"/>
                  </a:lnTo>
                  <a:lnTo>
                    <a:pt x="404926" y="13919"/>
                  </a:lnTo>
                  <a:lnTo>
                    <a:pt x="446636" y="30554"/>
                  </a:lnTo>
                  <a:lnTo>
                    <a:pt x="485262" y="52961"/>
                  </a:lnTo>
                  <a:lnTo>
                    <a:pt x="520316" y="80632"/>
                  </a:lnTo>
                  <a:lnTo>
                    <a:pt x="551313" y="113056"/>
                  </a:lnTo>
                  <a:lnTo>
                    <a:pt x="577765" y="149726"/>
                  </a:lnTo>
                  <a:lnTo>
                    <a:pt x="599186" y="190131"/>
                  </a:lnTo>
                  <a:lnTo>
                    <a:pt x="615089" y="233764"/>
                  </a:lnTo>
                  <a:lnTo>
                    <a:pt x="624988" y="280115"/>
                  </a:lnTo>
                  <a:lnTo>
                    <a:pt x="628396" y="328675"/>
                  </a:lnTo>
                  <a:lnTo>
                    <a:pt x="624988" y="377233"/>
                  </a:lnTo>
                  <a:lnTo>
                    <a:pt x="615089" y="423576"/>
                  </a:lnTo>
                  <a:lnTo>
                    <a:pt x="599186" y="467197"/>
                  </a:lnTo>
                  <a:lnTo>
                    <a:pt x="577765" y="507587"/>
                  </a:lnTo>
                  <a:lnTo>
                    <a:pt x="551313" y="544240"/>
                  </a:lnTo>
                  <a:lnTo>
                    <a:pt x="520316" y="576647"/>
                  </a:lnTo>
                  <a:lnTo>
                    <a:pt x="485262" y="604301"/>
                  </a:lnTo>
                  <a:lnTo>
                    <a:pt x="446636" y="626693"/>
                  </a:lnTo>
                  <a:lnTo>
                    <a:pt x="404926" y="643317"/>
                  </a:lnTo>
                  <a:lnTo>
                    <a:pt x="360617" y="653663"/>
                  </a:lnTo>
                  <a:lnTo>
                    <a:pt x="314197" y="657225"/>
                  </a:lnTo>
                  <a:lnTo>
                    <a:pt x="267749" y="653663"/>
                  </a:lnTo>
                  <a:lnTo>
                    <a:pt x="223423" y="643317"/>
                  </a:lnTo>
                  <a:lnTo>
                    <a:pt x="181704" y="626693"/>
                  </a:lnTo>
                  <a:lnTo>
                    <a:pt x="143077" y="604301"/>
                  </a:lnTo>
                  <a:lnTo>
                    <a:pt x="108027" y="576647"/>
                  </a:lnTo>
                  <a:lnTo>
                    <a:pt x="77039" y="544240"/>
                  </a:lnTo>
                  <a:lnTo>
                    <a:pt x="50598" y="507587"/>
                  </a:lnTo>
                  <a:lnTo>
                    <a:pt x="29189" y="467197"/>
                  </a:lnTo>
                  <a:lnTo>
                    <a:pt x="13296" y="423576"/>
                  </a:lnTo>
                  <a:lnTo>
                    <a:pt x="3404" y="377233"/>
                  </a:lnTo>
                  <a:lnTo>
                    <a:pt x="0" y="328675"/>
                  </a:lnTo>
                  <a:close/>
                </a:path>
              </a:pathLst>
            </a:custGeom>
            <a:ln w="12700">
              <a:solidFill>
                <a:srgbClr val="000000"/>
              </a:solidFill>
            </a:ln>
          </xdr:spPr>
        </xdr:sp>
        <xdr:sp macro="" textlink="">
          <xdr:nvSpPr>
            <xdr:cNvPr id="6" name="Shape 4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3175" y="659637"/>
              <a:ext cx="1105535" cy="262255"/>
            </a:xfrm>
            <a:custGeom>
              <a:avLst/>
              <a:gdLst/>
              <a:ahLst/>
              <a:cxnLst/>
              <a:rect l="0" t="0" r="0" b="0"/>
              <a:pathLst>
                <a:path w="1105535" h="262255">
                  <a:moveTo>
                    <a:pt x="0" y="252729"/>
                  </a:moveTo>
                  <a:lnTo>
                    <a:pt x="18968" y="192963"/>
                  </a:lnTo>
                  <a:lnTo>
                    <a:pt x="64550" y="138555"/>
                  </a:lnTo>
                  <a:lnTo>
                    <a:pt x="96250" y="113835"/>
                  </a:lnTo>
                  <a:lnTo>
                    <a:pt x="133317" y="91023"/>
                  </a:lnTo>
                  <a:lnTo>
                    <a:pt x="175323" y="70310"/>
                  </a:lnTo>
                  <a:lnTo>
                    <a:pt x="221839" y="51884"/>
                  </a:lnTo>
                  <a:lnTo>
                    <a:pt x="272435" y="35936"/>
                  </a:lnTo>
                  <a:lnTo>
                    <a:pt x="326684" y="22656"/>
                  </a:lnTo>
                  <a:lnTo>
                    <a:pt x="384156" y="12232"/>
                  </a:lnTo>
                  <a:lnTo>
                    <a:pt x="444423" y="4855"/>
                  </a:lnTo>
                  <a:lnTo>
                    <a:pt x="507056" y="714"/>
                  </a:lnTo>
                  <a:lnTo>
                    <a:pt x="571627" y="0"/>
                  </a:lnTo>
                  <a:lnTo>
                    <a:pt x="634434" y="2725"/>
                  </a:lnTo>
                  <a:lnTo>
                    <a:pt x="694967" y="8654"/>
                  </a:lnTo>
                  <a:lnTo>
                    <a:pt x="752846" y="17599"/>
                  </a:lnTo>
                  <a:lnTo>
                    <a:pt x="807689" y="29375"/>
                  </a:lnTo>
                  <a:lnTo>
                    <a:pt x="859116" y="43795"/>
                  </a:lnTo>
                  <a:lnTo>
                    <a:pt x="906745" y="60672"/>
                  </a:lnTo>
                  <a:lnTo>
                    <a:pt x="950198" y="79819"/>
                  </a:lnTo>
                  <a:lnTo>
                    <a:pt x="989091" y="101050"/>
                  </a:lnTo>
                  <a:lnTo>
                    <a:pt x="1023046" y="124178"/>
                  </a:lnTo>
                  <a:lnTo>
                    <a:pt x="1074615" y="175380"/>
                  </a:lnTo>
                  <a:lnTo>
                    <a:pt x="1101859" y="231931"/>
                  </a:lnTo>
                  <a:lnTo>
                    <a:pt x="1105408" y="261746"/>
                  </a:lnTo>
                </a:path>
              </a:pathLst>
            </a:custGeom>
            <a:ln w="6350">
              <a:solidFill>
                <a:srgbClr val="000000"/>
              </a:solidFill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6AEB-1A60-468D-944B-F782512563C9}">
  <sheetPr codeName="Sheet4"/>
  <dimension ref="A1:L16"/>
  <sheetViews>
    <sheetView workbookViewId="0">
      <selection activeCell="L7" sqref="L7"/>
    </sheetView>
  </sheetViews>
  <sheetFormatPr defaultRowHeight="13.5" x14ac:dyDescent="0.2"/>
  <cols>
    <col min="1" max="1" width="15.6640625" style="49" bestFit="1" customWidth="1"/>
    <col min="2" max="4" width="9.33203125" style="49"/>
    <col min="5" max="5" width="15.5" style="49" customWidth="1"/>
    <col min="6" max="16384" width="9.33203125" style="49"/>
  </cols>
  <sheetData>
    <row r="1" spans="1:12" x14ac:dyDescent="0.2">
      <c r="A1" s="49" t="s">
        <v>69</v>
      </c>
      <c r="C1" s="49" t="s">
        <v>163</v>
      </c>
      <c r="E1" s="49" t="s">
        <v>90</v>
      </c>
      <c r="G1" s="49" t="s">
        <v>92</v>
      </c>
      <c r="I1" s="49" t="s">
        <v>164</v>
      </c>
      <c r="L1" s="349" t="s">
        <v>324</v>
      </c>
    </row>
    <row r="3" spans="1:12" x14ac:dyDescent="0.2">
      <c r="A3" s="50" t="s">
        <v>71</v>
      </c>
      <c r="C3" s="50" t="s">
        <v>71</v>
      </c>
      <c r="E3" s="50" t="s">
        <v>71</v>
      </c>
      <c r="G3" s="50" t="s">
        <v>71</v>
      </c>
      <c r="I3" s="50" t="s">
        <v>71</v>
      </c>
      <c r="L3" s="50" t="s">
        <v>71</v>
      </c>
    </row>
    <row r="4" spans="1:12" x14ac:dyDescent="0.2">
      <c r="A4" s="51">
        <v>45078</v>
      </c>
      <c r="C4" s="49" t="s">
        <v>165</v>
      </c>
      <c r="E4" s="49" t="s">
        <v>166</v>
      </c>
      <c r="G4" s="49" t="s">
        <v>167</v>
      </c>
      <c r="I4" s="49" t="s">
        <v>168</v>
      </c>
      <c r="L4" s="349" t="s">
        <v>325</v>
      </c>
    </row>
    <row r="5" spans="1:12" x14ac:dyDescent="0.2">
      <c r="A5" s="51">
        <v>44866</v>
      </c>
      <c r="C5" s="49" t="s">
        <v>169</v>
      </c>
      <c r="E5" s="49" t="s">
        <v>170</v>
      </c>
      <c r="G5" s="49" t="s">
        <v>171</v>
      </c>
      <c r="I5" s="49" t="s">
        <v>172</v>
      </c>
      <c r="L5" s="349" t="s">
        <v>326</v>
      </c>
    </row>
    <row r="6" spans="1:12" x14ac:dyDescent="0.2">
      <c r="C6" s="49" t="s">
        <v>85</v>
      </c>
      <c r="E6" s="49" t="s">
        <v>173</v>
      </c>
      <c r="G6" s="49" t="s">
        <v>174</v>
      </c>
      <c r="I6" s="49" t="s">
        <v>175</v>
      </c>
      <c r="L6" s="349" t="s">
        <v>327</v>
      </c>
    </row>
    <row r="7" spans="1:12" x14ac:dyDescent="0.2">
      <c r="E7" s="49" t="s">
        <v>176</v>
      </c>
      <c r="G7" s="49" t="s">
        <v>177</v>
      </c>
    </row>
    <row r="8" spans="1:12" x14ac:dyDescent="0.2">
      <c r="E8" s="49" t="s">
        <v>178</v>
      </c>
    </row>
    <row r="9" spans="1:12" x14ac:dyDescent="0.2">
      <c r="E9" s="49" t="s">
        <v>179</v>
      </c>
    </row>
    <row r="10" spans="1:12" x14ac:dyDescent="0.2">
      <c r="E10" s="49" t="s">
        <v>180</v>
      </c>
    </row>
    <row r="11" spans="1:12" x14ac:dyDescent="0.2">
      <c r="E11" s="49" t="s">
        <v>181</v>
      </c>
    </row>
    <row r="12" spans="1:12" x14ac:dyDescent="0.2">
      <c r="E12" s="49" t="s">
        <v>182</v>
      </c>
    </row>
    <row r="13" spans="1:12" x14ac:dyDescent="0.2">
      <c r="E13" s="49" t="s">
        <v>183</v>
      </c>
    </row>
    <row r="14" spans="1:12" x14ac:dyDescent="0.2">
      <c r="E14" s="49" t="s">
        <v>184</v>
      </c>
    </row>
    <row r="15" spans="1:12" x14ac:dyDescent="0.2">
      <c r="E15" s="49" t="s">
        <v>185</v>
      </c>
    </row>
    <row r="16" spans="1:12" x14ac:dyDescent="0.2">
      <c r="E16" s="49" t="s">
        <v>85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95DD-AA77-43D5-BEA8-4E90E76F81AD}">
  <dimension ref="A2:W26"/>
  <sheetViews>
    <sheetView zoomScale="130" zoomScaleNormal="130" workbookViewId="0">
      <selection activeCell="S23" sqref="S23"/>
    </sheetView>
  </sheetViews>
  <sheetFormatPr defaultRowHeight="12.75" x14ac:dyDescent="0.2"/>
  <cols>
    <col min="1" max="1" width="4.5" bestFit="1" customWidth="1"/>
    <col min="5" max="14" width="4.6640625" customWidth="1"/>
  </cols>
  <sheetData>
    <row r="2" spans="1:23" s="11" customFormat="1" ht="15.95" customHeight="1" x14ac:dyDescent="0.2">
      <c r="A2" s="22" t="s">
        <v>56</v>
      </c>
      <c r="B2" s="23" t="s">
        <v>263</v>
      </c>
      <c r="C2" s="24"/>
      <c r="D2" s="25"/>
      <c r="E2" s="25"/>
      <c r="F2" s="26"/>
      <c r="G2" s="26"/>
      <c r="H2" s="26"/>
      <c r="I2" s="22"/>
      <c r="J2" s="22"/>
      <c r="K2" s="26"/>
      <c r="L2" s="22"/>
      <c r="M2" s="22"/>
      <c r="N2" s="22"/>
      <c r="O2" s="27"/>
    </row>
    <row r="3" spans="1:23" s="11" customFormat="1" ht="15.95" customHeight="1" x14ac:dyDescent="0.2">
      <c r="B3" s="78"/>
      <c r="C3" s="78"/>
      <c r="F3" s="13"/>
      <c r="G3" s="13"/>
      <c r="H3" s="13"/>
      <c r="K3" s="13"/>
      <c r="O3" s="14"/>
    </row>
    <row r="4" spans="1:23" s="11" customFormat="1" ht="15.95" customHeight="1" x14ac:dyDescent="0.2">
      <c r="B4" s="100" t="s">
        <v>264</v>
      </c>
      <c r="C4" s="100"/>
      <c r="D4" s="29" t="s">
        <v>60</v>
      </c>
      <c r="E4" s="97"/>
      <c r="F4" s="98"/>
      <c r="G4" s="98"/>
      <c r="H4" s="98"/>
      <c r="I4" s="98"/>
      <c r="J4" s="98"/>
      <c r="K4" s="98"/>
      <c r="L4" s="98"/>
      <c r="M4" s="98"/>
      <c r="N4" s="99"/>
      <c r="O4" s="15" t="s">
        <v>61</v>
      </c>
      <c r="W4" s="15"/>
    </row>
    <row r="5" spans="1:23" s="11" customFormat="1" ht="15.95" customHeight="1" x14ac:dyDescent="0.2">
      <c r="B5" s="78"/>
      <c r="C5" s="78"/>
      <c r="F5" s="13"/>
      <c r="G5" s="13"/>
      <c r="H5" s="13"/>
      <c r="K5" s="13"/>
      <c r="O5" s="14"/>
      <c r="W5" s="15"/>
    </row>
    <row r="6" spans="1:23" s="11" customFormat="1" ht="15.95" customHeight="1" x14ac:dyDescent="0.2">
      <c r="B6" s="78" t="s">
        <v>265</v>
      </c>
      <c r="C6" s="78"/>
      <c r="D6" s="29" t="s">
        <v>60</v>
      </c>
      <c r="E6" s="97"/>
      <c r="F6" s="98"/>
      <c r="G6" s="98"/>
      <c r="H6" s="98"/>
      <c r="I6" s="98"/>
      <c r="J6" s="98"/>
      <c r="K6" s="98"/>
      <c r="L6" s="98"/>
      <c r="M6" s="98"/>
      <c r="N6" s="99"/>
      <c r="O6" s="15" t="s">
        <v>61</v>
      </c>
      <c r="W6" s="15"/>
    </row>
    <row r="7" spans="1:23" s="11" customFormat="1" ht="15.95" customHeight="1" x14ac:dyDescent="0.2">
      <c r="B7" s="78"/>
      <c r="C7" s="78"/>
      <c r="F7" s="13"/>
      <c r="G7" s="13"/>
      <c r="H7" s="13"/>
      <c r="K7" s="13"/>
      <c r="O7" s="14"/>
      <c r="W7" s="15"/>
    </row>
    <row r="8" spans="1:23" s="11" customFormat="1" ht="15.95" customHeight="1" x14ac:dyDescent="0.2">
      <c r="A8" s="22" t="s">
        <v>56</v>
      </c>
      <c r="B8" s="23" t="s">
        <v>266</v>
      </c>
      <c r="C8" s="24"/>
      <c r="D8" s="25"/>
      <c r="E8" s="25"/>
      <c r="F8" s="26"/>
      <c r="G8" s="26"/>
      <c r="H8" s="26"/>
      <c r="I8" s="22"/>
      <c r="J8" s="22"/>
      <c r="K8" s="26"/>
      <c r="L8" s="22"/>
      <c r="M8" s="22"/>
      <c r="N8" s="22"/>
      <c r="O8" s="27"/>
    </row>
    <row r="9" spans="1:23" s="11" customFormat="1" ht="15.95" customHeight="1" x14ac:dyDescent="0.2">
      <c r="B9" s="78"/>
      <c r="C9" s="78"/>
      <c r="F9" s="13"/>
      <c r="G9" s="13"/>
      <c r="H9" s="13"/>
      <c r="K9" s="13"/>
      <c r="O9" s="14"/>
    </row>
    <row r="10" spans="1:23" s="11" customFormat="1" ht="15.95" customHeight="1" x14ac:dyDescent="0.2">
      <c r="B10" s="100" t="s">
        <v>267</v>
      </c>
      <c r="C10" s="100"/>
      <c r="D10" s="29" t="s">
        <v>60</v>
      </c>
      <c r="E10" s="97"/>
      <c r="F10" s="98"/>
      <c r="G10" s="98"/>
      <c r="H10" s="98"/>
      <c r="I10" s="98"/>
      <c r="J10" s="98"/>
      <c r="K10" s="98"/>
      <c r="L10" s="98"/>
      <c r="M10" s="98"/>
      <c r="N10" s="99"/>
      <c r="O10" s="15" t="s">
        <v>61</v>
      </c>
      <c r="W10" s="15"/>
    </row>
    <row r="11" spans="1:23" s="11" customFormat="1" ht="15.95" customHeight="1" x14ac:dyDescent="0.2">
      <c r="B11" s="78"/>
      <c r="C11" s="78"/>
      <c r="F11" s="13"/>
      <c r="G11" s="13"/>
      <c r="H11" s="13"/>
      <c r="K11" s="13"/>
      <c r="O11" s="14"/>
      <c r="W11" s="15"/>
    </row>
    <row r="12" spans="1:23" s="11" customFormat="1" ht="15.95" customHeight="1" x14ac:dyDescent="0.2">
      <c r="B12" s="78" t="s">
        <v>268</v>
      </c>
      <c r="C12" s="78"/>
      <c r="D12" s="29" t="s">
        <v>60</v>
      </c>
      <c r="E12" s="97"/>
      <c r="F12" s="98"/>
      <c r="G12" s="98"/>
      <c r="H12" s="98"/>
      <c r="I12" s="98"/>
      <c r="J12" s="98"/>
      <c r="K12" s="98"/>
      <c r="L12" s="98"/>
      <c r="M12" s="98"/>
      <c r="N12" s="99"/>
      <c r="O12" s="15" t="s">
        <v>61</v>
      </c>
      <c r="W12" s="15"/>
    </row>
    <row r="13" spans="1:23" s="11" customFormat="1" ht="15.95" customHeight="1" x14ac:dyDescent="0.2">
      <c r="B13" s="78"/>
      <c r="C13" s="78"/>
      <c r="F13" s="13"/>
      <c r="G13" s="13"/>
      <c r="H13" s="13"/>
      <c r="K13" s="13"/>
      <c r="O13" s="14"/>
      <c r="W13" s="15"/>
    </row>
    <row r="14" spans="1:23" s="11" customFormat="1" ht="15.95" customHeight="1" x14ac:dyDescent="0.2">
      <c r="B14" s="100" t="s">
        <v>269</v>
      </c>
      <c r="C14" s="100"/>
      <c r="D14" s="29" t="s">
        <v>60</v>
      </c>
      <c r="E14" s="97"/>
      <c r="F14" s="98"/>
      <c r="G14" s="98"/>
      <c r="H14" s="98"/>
      <c r="I14" s="98"/>
      <c r="J14" s="98"/>
      <c r="K14" s="98"/>
      <c r="L14" s="98"/>
      <c r="M14" s="98"/>
      <c r="N14" s="99"/>
      <c r="O14" s="15" t="s">
        <v>61</v>
      </c>
    </row>
    <row r="15" spans="1:23" s="11" customFormat="1" ht="15.95" customHeight="1" x14ac:dyDescent="0.2">
      <c r="B15" s="78"/>
      <c r="C15" s="78"/>
      <c r="D15" s="29"/>
      <c r="F15" s="13"/>
      <c r="G15" s="13"/>
      <c r="H15" s="13"/>
      <c r="K15" s="13"/>
      <c r="O15" s="14"/>
    </row>
    <row r="16" spans="1:23" s="11" customFormat="1" ht="15.95" customHeight="1" x14ac:dyDescent="0.2">
      <c r="B16" s="100" t="s">
        <v>270</v>
      </c>
      <c r="C16" s="100"/>
      <c r="D16" s="29" t="s">
        <v>60</v>
      </c>
      <c r="E16" s="97"/>
      <c r="F16" s="98"/>
      <c r="G16" s="98"/>
      <c r="H16" s="98"/>
      <c r="I16" s="98"/>
      <c r="J16" s="98"/>
      <c r="K16" s="98"/>
      <c r="L16" s="98"/>
      <c r="M16" s="98"/>
      <c r="N16" s="99"/>
      <c r="O16" s="15" t="s">
        <v>61</v>
      </c>
      <c r="W16" s="15"/>
    </row>
    <row r="17" spans="2:23" s="11" customFormat="1" ht="15.95" customHeight="1" x14ac:dyDescent="0.2">
      <c r="B17" s="78"/>
      <c r="C17" s="78"/>
      <c r="F17" s="13"/>
      <c r="G17" s="13"/>
      <c r="H17" s="13"/>
      <c r="K17" s="13"/>
      <c r="O17" s="14"/>
      <c r="W17" s="15"/>
    </row>
    <row r="18" spans="2:23" s="11" customFormat="1" ht="15.95" customHeight="1" x14ac:dyDescent="0.2">
      <c r="B18" s="78" t="s">
        <v>271</v>
      </c>
      <c r="C18" s="78"/>
      <c r="D18" s="29" t="s">
        <v>60</v>
      </c>
      <c r="E18" s="97"/>
      <c r="F18" s="98"/>
      <c r="G18" s="98"/>
      <c r="H18" s="98"/>
      <c r="I18" s="98"/>
      <c r="J18" s="98"/>
      <c r="K18" s="98"/>
      <c r="L18" s="98"/>
      <c r="M18" s="98"/>
      <c r="N18" s="99"/>
      <c r="O18" s="15" t="s">
        <v>61</v>
      </c>
      <c r="W18" s="15"/>
    </row>
    <row r="19" spans="2:23" s="11" customFormat="1" ht="15.95" customHeight="1" x14ac:dyDescent="0.2">
      <c r="B19" s="78"/>
      <c r="C19" s="78"/>
      <c r="F19" s="13"/>
      <c r="G19" s="13"/>
      <c r="H19" s="13"/>
      <c r="K19" s="13"/>
      <c r="O19" s="14"/>
      <c r="W19" s="15"/>
    </row>
    <row r="20" spans="2:23" s="11" customFormat="1" ht="15.95" customHeight="1" x14ac:dyDescent="0.2">
      <c r="B20" s="100" t="s">
        <v>272</v>
      </c>
      <c r="C20" s="100"/>
      <c r="D20" s="29" t="s">
        <v>60</v>
      </c>
      <c r="E20" s="97"/>
      <c r="F20" s="98"/>
      <c r="G20" s="98"/>
      <c r="H20" s="98"/>
      <c r="I20" s="98"/>
      <c r="J20" s="98"/>
      <c r="K20" s="98"/>
      <c r="L20" s="98"/>
      <c r="M20" s="98"/>
      <c r="N20" s="99"/>
      <c r="O20" s="15" t="s">
        <v>61</v>
      </c>
    </row>
    <row r="21" spans="2:23" s="11" customFormat="1" ht="15.95" customHeight="1" x14ac:dyDescent="0.2">
      <c r="B21" s="78"/>
      <c r="C21" s="78"/>
      <c r="D21" s="29"/>
      <c r="F21" s="13"/>
      <c r="G21" s="13"/>
      <c r="H21" s="13"/>
      <c r="K21" s="13"/>
      <c r="O21" s="14"/>
    </row>
    <row r="22" spans="2:23" ht="13.5" x14ac:dyDescent="0.2">
      <c r="B22" t="s">
        <v>15</v>
      </c>
      <c r="D22" s="29" t="s">
        <v>60</v>
      </c>
      <c r="E22" s="101"/>
      <c r="F22" s="98"/>
      <c r="G22" s="98"/>
      <c r="H22" s="98"/>
      <c r="I22" s="98"/>
      <c r="J22" s="98"/>
      <c r="K22" s="98"/>
      <c r="L22" s="98"/>
      <c r="M22" s="98"/>
      <c r="N22" s="99"/>
      <c r="O22" s="15" t="s">
        <v>61</v>
      </c>
    </row>
    <row r="24" spans="2:23" ht="13.5" x14ac:dyDescent="0.2">
      <c r="B24" s="79" t="s">
        <v>31</v>
      </c>
      <c r="D24" s="29" t="s">
        <v>60</v>
      </c>
      <c r="E24" s="97"/>
      <c r="F24" s="98"/>
      <c r="G24" s="98"/>
      <c r="H24" s="98"/>
      <c r="I24" s="98"/>
      <c r="J24" s="98"/>
      <c r="K24" s="98"/>
      <c r="L24" s="98"/>
      <c r="M24" s="98"/>
      <c r="N24" s="99"/>
      <c r="O24" s="15" t="s">
        <v>61</v>
      </c>
    </row>
    <row r="26" spans="2:23" ht="13.5" x14ac:dyDescent="0.2">
      <c r="B26" s="79" t="s">
        <v>33</v>
      </c>
      <c r="D26" s="29" t="s">
        <v>60</v>
      </c>
      <c r="E26" s="97"/>
      <c r="F26" s="98"/>
      <c r="G26" s="98"/>
      <c r="H26" s="98"/>
      <c r="I26" s="98"/>
      <c r="J26" s="98"/>
      <c r="K26" s="98"/>
      <c r="L26" s="98"/>
      <c r="M26" s="98"/>
      <c r="N26" s="99"/>
      <c r="O26" s="15" t="s">
        <v>61</v>
      </c>
    </row>
  </sheetData>
  <mergeCells count="16">
    <mergeCell ref="E26:N26"/>
    <mergeCell ref="E16:N16"/>
    <mergeCell ref="E18:N18"/>
    <mergeCell ref="B4:C4"/>
    <mergeCell ref="E4:N4"/>
    <mergeCell ref="B16:C16"/>
    <mergeCell ref="B10:C10"/>
    <mergeCell ref="E10:N10"/>
    <mergeCell ref="E12:N12"/>
    <mergeCell ref="B14:C14"/>
    <mergeCell ref="E14:N14"/>
    <mergeCell ref="B20:C20"/>
    <mergeCell ref="E20:N20"/>
    <mergeCell ref="E6:N6"/>
    <mergeCell ref="E22:N22"/>
    <mergeCell ref="E24:N24"/>
  </mergeCells>
  <phoneticPr fontId="4"/>
  <conditionalFormatting sqref="E10:N10 E12:N12 E14:N14">
    <cfRule type="containsBlanks" dxfId="129" priority="6">
      <formula>LEN(TRIM(E10))=0</formula>
    </cfRule>
  </conditionalFormatting>
  <conditionalFormatting sqref="E4:N4 E6:N6">
    <cfRule type="containsBlanks" dxfId="128" priority="5">
      <formula>LEN(TRIM(E4))=0</formula>
    </cfRule>
  </conditionalFormatting>
  <conditionalFormatting sqref="E22:N22">
    <cfRule type="containsBlanks" dxfId="127" priority="4">
      <formula>LEN(TRIM(E22))=0</formula>
    </cfRule>
  </conditionalFormatting>
  <conditionalFormatting sqref="E24:N24">
    <cfRule type="containsBlanks" dxfId="126" priority="3">
      <formula>LEN(TRIM(E24))=0</formula>
    </cfRule>
  </conditionalFormatting>
  <conditionalFormatting sqref="E26:N26">
    <cfRule type="containsBlanks" dxfId="125" priority="2">
      <formula>LEN(TRIM(E26))=0</formula>
    </cfRule>
  </conditionalFormatting>
  <conditionalFormatting sqref="E16:N16 E18:N18 E20:N20">
    <cfRule type="containsBlanks" dxfId="124" priority="1">
      <formula>LEN(TRIM(E16))=0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C3A42-D1F7-4BA6-A69D-F6BD6869CA5F}">
  <sheetPr codeName="Sheet3">
    <tabColor rgb="FFFFFF00"/>
    <pageSetUpPr fitToPage="1"/>
  </sheetPr>
  <dimension ref="A1:AF379"/>
  <sheetViews>
    <sheetView tabSelected="1" zoomScale="130" zoomScaleNormal="130" workbookViewId="0">
      <selection activeCell="AJ10" sqref="AJ10"/>
    </sheetView>
  </sheetViews>
  <sheetFormatPr defaultRowHeight="13.5" x14ac:dyDescent="0.2"/>
  <cols>
    <col min="1" max="1" width="3.5" style="11" customWidth="1"/>
    <col min="2" max="2" width="13.5" style="12" customWidth="1"/>
    <col min="3" max="3" width="13.5" style="13" customWidth="1"/>
    <col min="4" max="4" width="9" style="11" customWidth="1"/>
    <col min="5" max="5" width="4.1640625" style="11" customWidth="1"/>
    <col min="6" max="8" width="4.1640625" style="13" customWidth="1"/>
    <col min="9" max="10" width="4.1640625" style="11" customWidth="1"/>
    <col min="11" max="11" width="4.1640625" style="13" customWidth="1"/>
    <col min="12" max="14" width="4.1640625" style="11" customWidth="1"/>
    <col min="15" max="15" width="11.33203125" style="14" bestFit="1" customWidth="1"/>
    <col min="16" max="17" width="4.1640625" style="11" customWidth="1"/>
    <col min="18" max="18" width="9.83203125" style="15" bestFit="1" customWidth="1"/>
    <col min="19" max="26" width="9.33203125" style="11"/>
    <col min="27" max="32" width="9.33203125" style="11" hidden="1" customWidth="1"/>
    <col min="33" max="16384" width="9.33203125" style="11"/>
  </cols>
  <sheetData>
    <row r="1" spans="1:25" ht="2.25" customHeight="1" thickBot="1" x14ac:dyDescent="0.25"/>
    <row r="2" spans="1:25" ht="21" customHeight="1" thickBot="1" x14ac:dyDescent="0.25">
      <c r="A2" s="133" t="s">
        <v>262</v>
      </c>
      <c r="B2" s="134"/>
      <c r="C2" s="135" t="s">
        <v>46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25" ht="33" customHeight="1" thickBot="1" x14ac:dyDescent="0.25">
      <c r="A3" s="138" t="s">
        <v>47</v>
      </c>
      <c r="B3" s="139"/>
      <c r="C3" s="140" t="s">
        <v>48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25" ht="6" customHeight="1" x14ac:dyDescent="0.2">
      <c r="B4" s="16"/>
      <c r="C4" s="16"/>
    </row>
    <row r="5" spans="1:25" s="13" customFormat="1" ht="35.25" customHeight="1" x14ac:dyDescent="0.2">
      <c r="A5" s="17" t="s">
        <v>49</v>
      </c>
      <c r="B5" s="143" t="s">
        <v>217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25" s="13" customFormat="1" ht="15.75" customHeight="1" x14ac:dyDescent="0.2">
      <c r="A6" s="18" t="s">
        <v>50</v>
      </c>
      <c r="B6" s="19" t="s">
        <v>51</v>
      </c>
      <c r="C6" s="20"/>
      <c r="D6" s="21"/>
      <c r="E6" s="21"/>
    </row>
    <row r="7" spans="1:25" s="13" customFormat="1" ht="15.75" customHeight="1" x14ac:dyDescent="0.2">
      <c r="A7" s="18" t="s">
        <v>52</v>
      </c>
      <c r="B7" s="19" t="s">
        <v>53</v>
      </c>
      <c r="C7" s="20"/>
      <c r="D7" s="21"/>
      <c r="E7" s="21"/>
    </row>
    <row r="8" spans="1:25" s="13" customFormat="1" ht="15.75" customHeight="1" x14ac:dyDescent="0.2">
      <c r="A8" s="18" t="s">
        <v>54</v>
      </c>
      <c r="B8" s="19" t="s">
        <v>55</v>
      </c>
      <c r="C8" s="20"/>
      <c r="D8" s="21"/>
      <c r="E8" s="21"/>
    </row>
    <row r="9" spans="1:25" ht="6" customHeight="1" x14ac:dyDescent="0.2">
      <c r="B9" s="16"/>
      <c r="C9" s="16"/>
    </row>
    <row r="10" spans="1:25" ht="15.95" customHeight="1" x14ac:dyDescent="0.2">
      <c r="A10" s="22" t="s">
        <v>56</v>
      </c>
      <c r="B10" s="23" t="s">
        <v>57</v>
      </c>
      <c r="C10" s="24"/>
      <c r="D10" s="25"/>
      <c r="E10" s="25"/>
      <c r="F10" s="26"/>
      <c r="G10" s="26"/>
      <c r="H10" s="26"/>
      <c r="I10" s="22"/>
      <c r="J10" s="22"/>
      <c r="K10" s="26"/>
      <c r="L10" s="22"/>
      <c r="M10" s="22"/>
      <c r="N10" s="22"/>
      <c r="O10" s="27"/>
      <c r="R10" s="102" t="s">
        <v>58</v>
      </c>
      <c r="S10" s="102"/>
    </row>
    <row r="11" spans="1:25" ht="15.95" customHeight="1" x14ac:dyDescent="0.2">
      <c r="B11" s="16"/>
      <c r="C11" s="16"/>
    </row>
    <row r="12" spans="1:25" ht="15.95" customHeight="1" x14ac:dyDescent="0.2">
      <c r="B12" s="100" t="s">
        <v>59</v>
      </c>
      <c r="C12" s="100"/>
      <c r="D12" s="29" t="s">
        <v>60</v>
      </c>
      <c r="E12" s="97"/>
      <c r="F12" s="98"/>
      <c r="G12" s="98"/>
      <c r="H12" s="98"/>
      <c r="I12" s="98"/>
      <c r="J12" s="98"/>
      <c r="K12" s="98"/>
      <c r="L12" s="98"/>
      <c r="M12" s="98"/>
      <c r="N12" s="99"/>
      <c r="O12" s="15" t="s">
        <v>61</v>
      </c>
      <c r="Y12" s="15"/>
    </row>
    <row r="13" spans="1:25" ht="15.95" customHeight="1" x14ac:dyDescent="0.2">
      <c r="B13" s="16"/>
      <c r="C13" s="16"/>
      <c r="Y13" s="15"/>
    </row>
    <row r="14" spans="1:25" ht="15.95" customHeight="1" x14ac:dyDescent="0.2">
      <c r="B14" s="16" t="s">
        <v>32</v>
      </c>
      <c r="C14" s="16"/>
      <c r="D14" s="29" t="s">
        <v>60</v>
      </c>
      <c r="E14" s="97"/>
      <c r="F14" s="98"/>
      <c r="G14" s="98"/>
      <c r="H14" s="98"/>
      <c r="I14" s="98"/>
      <c r="J14" s="98"/>
      <c r="K14" s="98"/>
      <c r="L14" s="98"/>
      <c r="M14" s="98"/>
      <c r="N14" s="99"/>
      <c r="O14" s="15" t="s">
        <v>61</v>
      </c>
      <c r="Y14" s="15"/>
    </row>
    <row r="15" spans="1:25" ht="15.95" customHeight="1" x14ac:dyDescent="0.2">
      <c r="B15" s="16"/>
      <c r="C15" s="16"/>
      <c r="Y15" s="15"/>
    </row>
    <row r="16" spans="1:25" ht="15.95" customHeight="1" x14ac:dyDescent="0.2">
      <c r="B16" s="100" t="s">
        <v>62</v>
      </c>
      <c r="C16" s="100"/>
      <c r="D16" s="29" t="s">
        <v>60</v>
      </c>
      <c r="E16" s="97"/>
      <c r="F16" s="98"/>
      <c r="G16" s="98"/>
      <c r="H16" s="98"/>
      <c r="I16" s="98"/>
      <c r="J16" s="98"/>
      <c r="K16" s="98"/>
      <c r="L16" s="98"/>
      <c r="M16" s="98"/>
      <c r="N16" s="99"/>
      <c r="O16" s="15" t="s">
        <v>61</v>
      </c>
    </row>
    <row r="17" spans="1:19" ht="15.95" customHeight="1" x14ac:dyDescent="0.2">
      <c r="B17" s="16"/>
      <c r="C17" s="16"/>
      <c r="S17" s="94"/>
    </row>
    <row r="18" spans="1:19" ht="15.95" customHeight="1" x14ac:dyDescent="0.2">
      <c r="B18" s="100" t="s">
        <v>63</v>
      </c>
      <c r="C18" s="100"/>
      <c r="D18" s="29" t="s">
        <v>60</v>
      </c>
      <c r="E18" s="97"/>
      <c r="F18" s="98"/>
      <c r="G18" s="99"/>
      <c r="H18" s="13" t="s">
        <v>64</v>
      </c>
      <c r="I18" s="97"/>
      <c r="J18" s="99"/>
      <c r="K18" s="13" t="s">
        <v>65</v>
      </c>
      <c r="L18" s="15" t="s">
        <v>66</v>
      </c>
      <c r="R18" s="30" t="s">
        <v>67</v>
      </c>
    </row>
    <row r="19" spans="1:19" ht="15.95" customHeight="1" x14ac:dyDescent="0.2">
      <c r="B19" s="16"/>
      <c r="C19" s="16"/>
      <c r="E19" s="30" t="s">
        <v>298</v>
      </c>
      <c r="R19" s="30" t="s">
        <v>68</v>
      </c>
    </row>
    <row r="20" spans="1:19" ht="15.95" customHeight="1" x14ac:dyDescent="0.2">
      <c r="B20" s="16"/>
      <c r="C20" s="16"/>
      <c r="E20" s="30" t="s">
        <v>299</v>
      </c>
    </row>
    <row r="22" spans="1:19" ht="15.95" customHeight="1" x14ac:dyDescent="0.2">
      <c r="A22" s="22" t="s">
        <v>56</v>
      </c>
      <c r="B22" s="23" t="s">
        <v>69</v>
      </c>
      <c r="C22" s="24"/>
      <c r="D22" s="25"/>
      <c r="E22" s="25"/>
      <c r="F22" s="26"/>
      <c r="G22" s="26"/>
      <c r="H22" s="26"/>
      <c r="I22" s="22"/>
      <c r="J22" s="22"/>
      <c r="K22" s="26"/>
      <c r="L22" s="22"/>
      <c r="M22" s="22"/>
      <c r="N22" s="22"/>
      <c r="O22" s="27"/>
      <c r="R22" s="102" t="s">
        <v>58</v>
      </c>
      <c r="S22" s="102"/>
    </row>
    <row r="23" spans="1:19" ht="15.95" customHeight="1" x14ac:dyDescent="0.2">
      <c r="B23" s="16"/>
      <c r="C23" s="16"/>
      <c r="R23" s="11"/>
    </row>
    <row r="24" spans="1:19" ht="15.95" customHeight="1" x14ac:dyDescent="0.2">
      <c r="B24" s="100" t="s">
        <v>70</v>
      </c>
      <c r="C24" s="100"/>
      <c r="D24" s="29" t="s">
        <v>60</v>
      </c>
      <c r="E24" s="144" t="s">
        <v>71</v>
      </c>
      <c r="F24" s="145"/>
      <c r="G24" s="145"/>
      <c r="H24" s="145"/>
      <c r="I24" s="145"/>
      <c r="J24" s="146"/>
      <c r="K24" s="11"/>
      <c r="R24" s="30" t="s">
        <v>72</v>
      </c>
    </row>
    <row r="25" spans="1:19" ht="15.95" customHeight="1" x14ac:dyDescent="0.2">
      <c r="B25" s="16"/>
      <c r="C25" s="16"/>
    </row>
    <row r="26" spans="1:19" ht="15.95" customHeight="1" x14ac:dyDescent="0.2">
      <c r="B26" s="100" t="s">
        <v>73</v>
      </c>
      <c r="C26" s="100"/>
      <c r="D26" s="29" t="s">
        <v>60</v>
      </c>
      <c r="E26" s="112"/>
      <c r="F26" s="113"/>
      <c r="G26" s="113"/>
      <c r="H26" s="113"/>
      <c r="I26" s="113"/>
      <c r="J26" s="113"/>
      <c r="K26" s="113"/>
      <c r="L26" s="113"/>
      <c r="M26" s="113"/>
      <c r="N26" s="114"/>
      <c r="O26" s="15" t="s">
        <v>66</v>
      </c>
      <c r="R26" s="11"/>
    </row>
    <row r="27" spans="1:19" ht="15.95" customHeight="1" x14ac:dyDescent="0.2">
      <c r="B27" s="16"/>
      <c r="C27" s="16"/>
      <c r="E27" s="15" t="s">
        <v>74</v>
      </c>
    </row>
    <row r="28" spans="1:19" ht="15.95" customHeight="1" x14ac:dyDescent="0.2">
      <c r="B28" s="100" t="s">
        <v>75</v>
      </c>
      <c r="C28" s="100"/>
      <c r="D28" s="29" t="s">
        <v>60</v>
      </c>
      <c r="E28" s="97"/>
      <c r="F28" s="98"/>
      <c r="G28" s="98"/>
      <c r="H28" s="98"/>
      <c r="I28" s="98"/>
      <c r="J28" s="98"/>
      <c r="K28" s="98"/>
      <c r="L28" s="98"/>
      <c r="M28" s="98"/>
      <c r="N28" s="99"/>
      <c r="O28" s="15" t="s">
        <v>61</v>
      </c>
    </row>
    <row r="29" spans="1:19" ht="15.95" customHeight="1" x14ac:dyDescent="0.2">
      <c r="B29" s="16"/>
      <c r="C29" s="16"/>
    </row>
    <row r="30" spans="1:19" ht="15.95" customHeight="1" x14ac:dyDescent="0.2">
      <c r="B30" s="16"/>
      <c r="C30" s="16"/>
    </row>
    <row r="31" spans="1:19" ht="15.95" customHeight="1" x14ac:dyDescent="0.2">
      <c r="A31" s="22" t="s">
        <v>56</v>
      </c>
      <c r="B31" s="23" t="s">
        <v>300</v>
      </c>
      <c r="C31" s="24"/>
      <c r="D31" s="22"/>
      <c r="E31" s="22"/>
      <c r="F31" s="26"/>
      <c r="G31" s="26"/>
      <c r="H31" s="26"/>
      <c r="I31" s="22"/>
      <c r="J31" s="22"/>
      <c r="K31" s="26"/>
      <c r="L31" s="22"/>
      <c r="M31" s="22"/>
      <c r="N31" s="22"/>
      <c r="O31" s="27"/>
      <c r="R31" s="102" t="s">
        <v>58</v>
      </c>
      <c r="S31" s="102"/>
    </row>
    <row r="32" spans="1:19" ht="15.95" customHeight="1" x14ac:dyDescent="0.2">
      <c r="B32" s="16"/>
      <c r="C32" s="16"/>
    </row>
    <row r="33" spans="2:19" ht="15.95" customHeight="1" x14ac:dyDescent="0.2">
      <c r="B33" s="100" t="s">
        <v>76</v>
      </c>
      <c r="C33" s="100"/>
      <c r="D33" s="29" t="s">
        <v>60</v>
      </c>
      <c r="E33" s="97"/>
      <c r="F33" s="98"/>
      <c r="G33" s="98"/>
      <c r="H33" s="98"/>
      <c r="I33" s="98"/>
      <c r="J33" s="98"/>
      <c r="K33" s="98"/>
      <c r="L33" s="98"/>
      <c r="M33" s="98"/>
      <c r="N33" s="99"/>
      <c r="O33" s="15" t="s">
        <v>61</v>
      </c>
      <c r="R33" s="15" t="s">
        <v>303</v>
      </c>
    </row>
    <row r="34" spans="2:19" ht="15.95" customHeight="1" x14ac:dyDescent="0.2">
      <c r="B34" s="16"/>
      <c r="C34" s="16"/>
    </row>
    <row r="35" spans="2:19" ht="15.95" customHeight="1" x14ac:dyDescent="0.2">
      <c r="B35" s="100" t="s">
        <v>301</v>
      </c>
      <c r="C35" s="100"/>
      <c r="D35" s="29" t="s">
        <v>60</v>
      </c>
      <c r="E35" s="97"/>
      <c r="F35" s="98"/>
      <c r="G35" s="98"/>
      <c r="H35" s="98"/>
      <c r="I35" s="98"/>
      <c r="J35" s="98"/>
      <c r="K35" s="98"/>
      <c r="L35" s="98"/>
      <c r="M35" s="98"/>
      <c r="N35" s="99"/>
      <c r="O35" s="15" t="s">
        <v>77</v>
      </c>
    </row>
    <row r="36" spans="2:19" ht="15.95" customHeight="1" x14ac:dyDescent="0.2"/>
    <row r="37" spans="2:19" ht="15.95" customHeight="1" x14ac:dyDescent="0.2">
      <c r="B37" s="100" t="s">
        <v>78</v>
      </c>
      <c r="C37" s="100"/>
      <c r="D37" s="29" t="s">
        <v>60</v>
      </c>
      <c r="E37" s="97"/>
      <c r="F37" s="98"/>
      <c r="G37" s="98"/>
      <c r="H37" s="98"/>
      <c r="I37" s="98"/>
      <c r="J37" s="98"/>
      <c r="K37" s="98"/>
      <c r="L37" s="98"/>
      <c r="M37" s="98"/>
      <c r="N37" s="99"/>
      <c r="O37" s="15" t="s">
        <v>61</v>
      </c>
    </row>
    <row r="38" spans="2:19" ht="15.95" customHeight="1" x14ac:dyDescent="0.2">
      <c r="B38" s="16"/>
      <c r="C38" s="16"/>
      <c r="E38" s="54" t="s">
        <v>189</v>
      </c>
    </row>
    <row r="39" spans="2:19" ht="15.95" customHeight="1" x14ac:dyDescent="0.2">
      <c r="B39" s="100" t="s">
        <v>79</v>
      </c>
      <c r="C39" s="100"/>
      <c r="D39" s="29" t="s">
        <v>60</v>
      </c>
      <c r="E39" s="97"/>
      <c r="F39" s="98"/>
      <c r="G39" s="98"/>
      <c r="H39" s="98"/>
      <c r="I39" s="98"/>
      <c r="J39" s="98"/>
      <c r="K39" s="98"/>
      <c r="L39" s="98"/>
      <c r="M39" s="98"/>
      <c r="N39" s="99"/>
      <c r="O39" s="15" t="s">
        <v>61</v>
      </c>
    </row>
    <row r="40" spans="2:19" ht="15.95" customHeight="1" x14ac:dyDescent="0.2">
      <c r="B40" s="16"/>
      <c r="C40" s="16"/>
    </row>
    <row r="41" spans="2:19" ht="15.95" customHeight="1" x14ac:dyDescent="0.2">
      <c r="B41" s="100" t="s">
        <v>302</v>
      </c>
      <c r="C41" s="100"/>
      <c r="D41" s="29" t="s">
        <v>60</v>
      </c>
      <c r="E41" s="97"/>
      <c r="F41" s="98"/>
      <c r="G41" s="98"/>
      <c r="H41" s="98"/>
      <c r="I41" s="98"/>
      <c r="J41" s="98"/>
      <c r="K41" s="98"/>
      <c r="L41" s="98"/>
      <c r="M41" s="98"/>
      <c r="N41" s="99"/>
      <c r="O41" s="15" t="s">
        <v>61</v>
      </c>
    </row>
    <row r="42" spans="2:19" ht="15.95" customHeight="1" x14ac:dyDescent="0.2">
      <c r="B42" s="16"/>
      <c r="C42" s="16"/>
    </row>
    <row r="43" spans="2:19" ht="15.95" customHeight="1" x14ac:dyDescent="0.2">
      <c r="B43" s="12" t="s">
        <v>304</v>
      </c>
      <c r="D43" s="29" t="s">
        <v>60</v>
      </c>
      <c r="E43" s="112"/>
      <c r="F43" s="114"/>
      <c r="G43" s="31" t="s">
        <v>80</v>
      </c>
      <c r="H43" s="127"/>
      <c r="I43" s="128"/>
      <c r="J43" s="129"/>
      <c r="K43" s="31" t="s">
        <v>80</v>
      </c>
      <c r="L43" s="127"/>
      <c r="M43" s="128"/>
      <c r="N43" s="129"/>
      <c r="O43" s="15" t="s">
        <v>66</v>
      </c>
      <c r="R43" s="12" t="s">
        <v>306</v>
      </c>
      <c r="S43" s="12"/>
    </row>
    <row r="44" spans="2:19" ht="15.95" customHeight="1" x14ac:dyDescent="0.2">
      <c r="B44" s="16"/>
      <c r="C44" s="16"/>
      <c r="E44" s="15" t="s">
        <v>81</v>
      </c>
    </row>
    <row r="45" spans="2:19" ht="15.95" customHeight="1" x14ac:dyDescent="0.2">
      <c r="B45" s="16" t="s">
        <v>305</v>
      </c>
      <c r="C45" s="16"/>
      <c r="D45" s="29" t="s">
        <v>60</v>
      </c>
      <c r="E45" s="112"/>
      <c r="F45" s="114"/>
      <c r="G45" s="31" t="s">
        <v>80</v>
      </c>
      <c r="H45" s="127"/>
      <c r="I45" s="128"/>
      <c r="J45" s="129"/>
      <c r="K45" s="31" t="s">
        <v>80</v>
      </c>
      <c r="L45" s="127"/>
      <c r="M45" s="128"/>
      <c r="N45" s="129"/>
      <c r="O45" s="15" t="s">
        <v>66</v>
      </c>
      <c r="R45" s="12" t="s">
        <v>306</v>
      </c>
    </row>
    <row r="46" spans="2:19" ht="15.95" customHeight="1" x14ac:dyDescent="0.2">
      <c r="B46" s="92"/>
      <c r="C46" s="92"/>
      <c r="E46" s="15" t="s">
        <v>81</v>
      </c>
      <c r="R46" s="15" t="s">
        <v>307</v>
      </c>
    </row>
    <row r="47" spans="2:19" ht="15.95" customHeight="1" x14ac:dyDescent="0.2">
      <c r="B47" s="92"/>
      <c r="C47" s="92"/>
      <c r="E47" s="15"/>
      <c r="R47" s="15" t="s">
        <v>308</v>
      </c>
    </row>
    <row r="48" spans="2:19" ht="15.95" customHeight="1" x14ac:dyDescent="0.2">
      <c r="O48" s="33"/>
    </row>
    <row r="49" spans="1:25" ht="15.95" customHeight="1" x14ac:dyDescent="0.2">
      <c r="A49" s="22" t="s">
        <v>56</v>
      </c>
      <c r="B49" s="32" t="s">
        <v>82</v>
      </c>
      <c r="C49" s="26"/>
      <c r="D49" s="22"/>
      <c r="E49" s="22"/>
      <c r="F49" s="26"/>
      <c r="G49" s="26"/>
      <c r="H49" s="26"/>
      <c r="I49" s="22"/>
      <c r="J49" s="22"/>
      <c r="K49" s="26"/>
      <c r="L49" s="22"/>
      <c r="M49" s="22"/>
      <c r="N49" s="22"/>
      <c r="O49" s="27"/>
      <c r="R49" s="102" t="s">
        <v>58</v>
      </c>
      <c r="S49" s="102"/>
      <c r="Y49" s="55"/>
    </row>
    <row r="50" spans="1:25" ht="15.95" customHeight="1" x14ac:dyDescent="0.2">
      <c r="Y50" s="55"/>
    </row>
    <row r="51" spans="1:25" ht="15.95" customHeight="1" x14ac:dyDescent="0.2">
      <c r="B51" s="100" t="s">
        <v>83</v>
      </c>
      <c r="C51" s="100"/>
      <c r="D51" s="29" t="s">
        <v>60</v>
      </c>
      <c r="E51" s="130" t="s">
        <v>71</v>
      </c>
      <c r="F51" s="131"/>
      <c r="G51" s="131"/>
      <c r="H51" s="131"/>
      <c r="I51" s="131"/>
      <c r="J51" s="131"/>
      <c r="K51" s="131"/>
      <c r="L51" s="131"/>
      <c r="M51" s="131"/>
      <c r="N51" s="132"/>
      <c r="R51" s="15" t="s">
        <v>84</v>
      </c>
      <c r="Y51" s="55"/>
    </row>
    <row r="52" spans="1:25" ht="15.95" customHeight="1" x14ac:dyDescent="0.2">
      <c r="B52" s="16"/>
      <c r="C52" s="16"/>
      <c r="Y52" s="55"/>
    </row>
    <row r="53" spans="1:25" ht="15.95" customHeight="1" x14ac:dyDescent="0.2">
      <c r="B53" s="100" t="s">
        <v>85</v>
      </c>
      <c r="C53" s="100"/>
      <c r="E53" s="97"/>
      <c r="F53" s="98"/>
      <c r="G53" s="98"/>
      <c r="H53" s="98"/>
      <c r="I53" s="98"/>
      <c r="J53" s="98"/>
      <c r="K53" s="98"/>
      <c r="L53" s="98"/>
      <c r="M53" s="98"/>
      <c r="N53" s="99"/>
      <c r="O53" s="15" t="s">
        <v>61</v>
      </c>
      <c r="R53" s="15" t="s">
        <v>86</v>
      </c>
      <c r="Y53" s="55"/>
    </row>
    <row r="54" spans="1:25" ht="15.95" customHeight="1" x14ac:dyDescent="0.2">
      <c r="B54" s="16"/>
      <c r="C54" s="16"/>
      <c r="Y54" s="55"/>
    </row>
    <row r="55" spans="1:25" ht="15.95" customHeight="1" x14ac:dyDescent="0.2">
      <c r="B55" s="100" t="s">
        <v>87</v>
      </c>
      <c r="C55" s="100"/>
      <c r="D55" s="29" t="s">
        <v>60</v>
      </c>
      <c r="E55" s="97"/>
      <c r="F55" s="98"/>
      <c r="G55" s="99"/>
      <c r="H55" s="13" t="s">
        <v>88</v>
      </c>
      <c r="I55" s="97"/>
      <c r="J55" s="99"/>
      <c r="K55" s="13" t="s">
        <v>64</v>
      </c>
      <c r="L55" s="97"/>
      <c r="M55" s="99"/>
      <c r="N55" s="13" t="s">
        <v>65</v>
      </c>
      <c r="O55" s="15" t="s">
        <v>66</v>
      </c>
      <c r="R55" s="15" t="s">
        <v>89</v>
      </c>
      <c r="Y55" s="55"/>
    </row>
    <row r="56" spans="1:25" ht="15.95" customHeight="1" x14ac:dyDescent="0.2">
      <c r="B56" s="16"/>
      <c r="C56" s="16"/>
      <c r="D56" s="29"/>
      <c r="E56" s="52"/>
      <c r="F56" s="52"/>
      <c r="G56" s="52"/>
      <c r="I56" s="53"/>
      <c r="J56" s="53"/>
      <c r="L56" s="53"/>
      <c r="M56" s="53"/>
      <c r="N56" s="13"/>
      <c r="O56" s="15"/>
      <c r="Y56" s="55"/>
    </row>
    <row r="57" spans="1:25" ht="15.95" customHeight="1" x14ac:dyDescent="0.2">
      <c r="A57" s="22" t="s">
        <v>56</v>
      </c>
      <c r="B57" s="32" t="s">
        <v>92</v>
      </c>
      <c r="C57" s="26"/>
      <c r="D57" s="22"/>
      <c r="E57" s="22"/>
      <c r="F57" s="26"/>
      <c r="G57" s="26"/>
      <c r="H57" s="26"/>
      <c r="I57" s="22"/>
      <c r="J57" s="22"/>
      <c r="K57" s="26"/>
      <c r="L57" s="22"/>
      <c r="M57" s="22"/>
      <c r="N57" s="22"/>
      <c r="O57" s="27"/>
      <c r="R57" s="102" t="s">
        <v>58</v>
      </c>
      <c r="S57" s="102"/>
    </row>
    <row r="58" spans="1:25" ht="8.1" customHeight="1" x14ac:dyDescent="0.2"/>
    <row r="59" spans="1:25" ht="15.95" customHeight="1" thickBot="1" x14ac:dyDescent="0.25">
      <c r="B59" s="35" t="s">
        <v>93</v>
      </c>
      <c r="C59" s="36"/>
      <c r="D59" s="39"/>
      <c r="E59" s="37"/>
      <c r="F59" s="36"/>
      <c r="G59" s="36"/>
      <c r="H59" s="36"/>
      <c r="I59" s="37"/>
      <c r="J59" s="37"/>
      <c r="K59" s="36"/>
      <c r="L59" s="37"/>
      <c r="M59" s="37"/>
      <c r="N59" s="37"/>
      <c r="O59" s="38"/>
      <c r="R59" s="15" t="s">
        <v>94</v>
      </c>
    </row>
    <row r="60" spans="1:25" ht="15.95" customHeight="1" x14ac:dyDescent="0.2">
      <c r="R60" s="15" t="s">
        <v>95</v>
      </c>
    </row>
    <row r="61" spans="1:25" ht="15.95" customHeight="1" x14ac:dyDescent="0.2">
      <c r="B61" s="100" t="s">
        <v>96</v>
      </c>
      <c r="C61" s="100"/>
      <c r="D61" s="29" t="s">
        <v>60</v>
      </c>
      <c r="E61" s="97"/>
      <c r="F61" s="98"/>
      <c r="G61" s="98"/>
      <c r="H61" s="98"/>
      <c r="I61" s="98"/>
      <c r="J61" s="98"/>
      <c r="K61" s="98"/>
      <c r="L61" s="98"/>
      <c r="M61" s="98"/>
      <c r="N61" s="99"/>
      <c r="O61" s="15" t="s">
        <v>61</v>
      </c>
    </row>
    <row r="62" spans="1:25" ht="15.95" customHeight="1" x14ac:dyDescent="0.2">
      <c r="E62" s="15" t="s">
        <v>97</v>
      </c>
    </row>
    <row r="63" spans="1:25" ht="15.95" customHeight="1" x14ac:dyDescent="0.2">
      <c r="B63" s="100" t="s">
        <v>98</v>
      </c>
      <c r="C63" s="100"/>
      <c r="D63" s="29" t="s">
        <v>60</v>
      </c>
      <c r="E63" s="97"/>
      <c r="F63" s="98"/>
      <c r="G63" s="98"/>
      <c r="H63" s="98"/>
      <c r="I63" s="98"/>
      <c r="J63" s="98"/>
      <c r="K63" s="98"/>
      <c r="L63" s="98"/>
      <c r="M63" s="98"/>
      <c r="N63" s="99"/>
      <c r="O63" s="15" t="s">
        <v>61</v>
      </c>
    </row>
    <row r="64" spans="1:25" ht="15.95" customHeight="1" x14ac:dyDescent="0.2">
      <c r="E64" s="15" t="s">
        <v>99</v>
      </c>
    </row>
    <row r="65" spans="2:15" ht="15.95" customHeight="1" x14ac:dyDescent="0.2">
      <c r="B65" s="100" t="s">
        <v>100</v>
      </c>
      <c r="C65" s="100"/>
      <c r="D65" s="29" t="s">
        <v>60</v>
      </c>
      <c r="E65" s="115"/>
      <c r="F65" s="116"/>
      <c r="G65" s="117"/>
      <c r="H65" s="13" t="s">
        <v>88</v>
      </c>
      <c r="I65" s="97"/>
      <c r="J65" s="99"/>
      <c r="K65" s="13" t="s">
        <v>64</v>
      </c>
      <c r="O65" s="15" t="s">
        <v>66</v>
      </c>
    </row>
    <row r="66" spans="2:15" ht="15.95" customHeight="1" x14ac:dyDescent="0.2"/>
    <row r="67" spans="2:15" ht="15.95" customHeight="1" x14ac:dyDescent="0.2">
      <c r="B67" s="100" t="s">
        <v>101</v>
      </c>
      <c r="C67" s="100"/>
      <c r="D67" s="29" t="s">
        <v>60</v>
      </c>
      <c r="E67" s="115"/>
      <c r="F67" s="116"/>
      <c r="G67" s="117"/>
      <c r="H67" s="13" t="s">
        <v>88</v>
      </c>
      <c r="I67" s="97"/>
      <c r="J67" s="99"/>
      <c r="K67" s="13" t="s">
        <v>64</v>
      </c>
      <c r="O67" s="15" t="s">
        <v>66</v>
      </c>
    </row>
    <row r="68" spans="2:15" ht="15.95" customHeight="1" x14ac:dyDescent="0.2"/>
    <row r="69" spans="2:15" ht="15.95" customHeight="1" x14ac:dyDescent="0.2">
      <c r="B69" s="100" t="s">
        <v>83</v>
      </c>
      <c r="C69" s="100"/>
      <c r="D69" s="29" t="s">
        <v>60</v>
      </c>
      <c r="E69" s="121" t="s">
        <v>71</v>
      </c>
      <c r="F69" s="122"/>
      <c r="G69" s="122"/>
      <c r="H69" s="122"/>
      <c r="I69" s="122"/>
      <c r="J69" s="123"/>
    </row>
    <row r="70" spans="2:15" ht="15.95" customHeight="1" x14ac:dyDescent="0.2"/>
    <row r="71" spans="2:15" ht="15.95" customHeight="1" x14ac:dyDescent="0.2">
      <c r="B71" s="100" t="s">
        <v>102</v>
      </c>
      <c r="C71" s="100"/>
      <c r="D71" s="29" t="s">
        <v>60</v>
      </c>
      <c r="E71" s="124"/>
      <c r="F71" s="125"/>
      <c r="G71" s="125"/>
      <c r="H71" s="125"/>
      <c r="I71" s="125"/>
      <c r="J71" s="125"/>
      <c r="K71" s="125"/>
      <c r="L71" s="126"/>
      <c r="M71" s="11" t="s">
        <v>309</v>
      </c>
      <c r="O71" s="15" t="s">
        <v>66</v>
      </c>
    </row>
    <row r="72" spans="2:15" ht="15.95" customHeight="1" x14ac:dyDescent="0.2">
      <c r="E72" s="15" t="s">
        <v>103</v>
      </c>
    </row>
    <row r="73" spans="2:15" ht="15.95" customHeight="1" thickBot="1" x14ac:dyDescent="0.25">
      <c r="B73" s="35" t="s">
        <v>104</v>
      </c>
      <c r="C73" s="36"/>
      <c r="D73" s="37"/>
      <c r="E73" s="37"/>
      <c r="F73" s="36"/>
      <c r="G73" s="36"/>
      <c r="H73" s="36"/>
      <c r="I73" s="37"/>
      <c r="J73" s="37"/>
      <c r="K73" s="36"/>
      <c r="L73" s="37"/>
      <c r="M73" s="37"/>
      <c r="N73" s="37"/>
      <c r="O73" s="38"/>
    </row>
    <row r="74" spans="2:15" ht="15.95" customHeight="1" x14ac:dyDescent="0.2"/>
    <row r="75" spans="2:15" ht="15.95" customHeight="1" x14ac:dyDescent="0.2">
      <c r="B75" s="100" t="s">
        <v>96</v>
      </c>
      <c r="C75" s="100"/>
      <c r="E75" s="97"/>
      <c r="F75" s="98"/>
      <c r="G75" s="98"/>
      <c r="H75" s="98"/>
      <c r="I75" s="98"/>
      <c r="J75" s="98"/>
      <c r="K75" s="98"/>
      <c r="L75" s="98"/>
      <c r="M75" s="98"/>
      <c r="N75" s="99"/>
      <c r="O75" s="15" t="s">
        <v>61</v>
      </c>
    </row>
    <row r="76" spans="2:15" ht="15.95" customHeight="1" x14ac:dyDescent="0.2">
      <c r="E76" s="15" t="s">
        <v>105</v>
      </c>
    </row>
    <row r="77" spans="2:15" ht="15.95" customHeight="1" x14ac:dyDescent="0.2">
      <c r="B77" s="100" t="s">
        <v>98</v>
      </c>
      <c r="C77" s="100"/>
      <c r="E77" s="97"/>
      <c r="F77" s="98"/>
      <c r="G77" s="98"/>
      <c r="H77" s="98"/>
      <c r="I77" s="98"/>
      <c r="J77" s="98"/>
      <c r="K77" s="98"/>
      <c r="L77" s="98"/>
      <c r="M77" s="98"/>
      <c r="N77" s="99"/>
      <c r="O77" s="15" t="s">
        <v>61</v>
      </c>
    </row>
    <row r="78" spans="2:15" ht="15.95" customHeight="1" x14ac:dyDescent="0.2">
      <c r="E78" s="15" t="s">
        <v>99</v>
      </c>
    </row>
    <row r="79" spans="2:15" ht="15.95" customHeight="1" x14ac:dyDescent="0.2">
      <c r="B79" s="100" t="s">
        <v>100</v>
      </c>
      <c r="C79" s="100"/>
      <c r="E79" s="115"/>
      <c r="F79" s="116"/>
      <c r="G79" s="117"/>
      <c r="H79" s="13" t="s">
        <v>88</v>
      </c>
      <c r="I79" s="97"/>
      <c r="J79" s="99"/>
      <c r="K79" s="13" t="s">
        <v>64</v>
      </c>
      <c r="O79" s="15" t="s">
        <v>66</v>
      </c>
    </row>
    <row r="80" spans="2:15" ht="15.95" customHeight="1" x14ac:dyDescent="0.2"/>
    <row r="81" spans="2:15" ht="15.95" customHeight="1" x14ac:dyDescent="0.2">
      <c r="B81" s="100" t="s">
        <v>101</v>
      </c>
      <c r="C81" s="100"/>
      <c r="E81" s="115"/>
      <c r="F81" s="116"/>
      <c r="G81" s="117"/>
      <c r="H81" s="13" t="s">
        <v>88</v>
      </c>
      <c r="I81" s="97"/>
      <c r="J81" s="99"/>
      <c r="K81" s="13" t="s">
        <v>64</v>
      </c>
      <c r="O81" s="15" t="s">
        <v>66</v>
      </c>
    </row>
    <row r="82" spans="2:15" ht="15.95" customHeight="1" x14ac:dyDescent="0.2"/>
    <row r="83" spans="2:15" ht="15.95" customHeight="1" x14ac:dyDescent="0.2">
      <c r="B83" s="100" t="s">
        <v>83</v>
      </c>
      <c r="C83" s="100"/>
      <c r="E83" s="121" t="s">
        <v>71</v>
      </c>
      <c r="F83" s="122"/>
      <c r="G83" s="122"/>
      <c r="H83" s="122"/>
      <c r="I83" s="122"/>
      <c r="J83" s="123"/>
    </row>
    <row r="84" spans="2:15" ht="15.95" customHeight="1" x14ac:dyDescent="0.2"/>
    <row r="85" spans="2:15" ht="15.95" customHeight="1" x14ac:dyDescent="0.2">
      <c r="B85" s="100" t="s">
        <v>102</v>
      </c>
      <c r="C85" s="100"/>
      <c r="E85" s="124"/>
      <c r="F85" s="125"/>
      <c r="G85" s="125"/>
      <c r="H85" s="125"/>
      <c r="I85" s="125"/>
      <c r="J85" s="125"/>
      <c r="K85" s="125"/>
      <c r="L85" s="126"/>
      <c r="M85" s="11" t="s">
        <v>309</v>
      </c>
      <c r="O85" s="15" t="s">
        <v>66</v>
      </c>
    </row>
    <row r="86" spans="2:15" ht="15.95" customHeight="1" x14ac:dyDescent="0.2">
      <c r="E86" s="15" t="s">
        <v>106</v>
      </c>
    </row>
    <row r="87" spans="2:15" ht="15.95" customHeight="1" thickBot="1" x14ac:dyDescent="0.25">
      <c r="B87" s="35" t="s">
        <v>107</v>
      </c>
      <c r="C87" s="36"/>
      <c r="D87" s="37"/>
      <c r="E87" s="37"/>
      <c r="F87" s="36"/>
      <c r="G87" s="36"/>
      <c r="H87" s="36"/>
      <c r="I87" s="37"/>
      <c r="J87" s="37"/>
      <c r="K87" s="36"/>
      <c r="L87" s="37"/>
      <c r="M87" s="37"/>
      <c r="N87" s="37"/>
      <c r="O87" s="38"/>
    </row>
    <row r="88" spans="2:15" ht="15.95" customHeight="1" x14ac:dyDescent="0.2"/>
    <row r="89" spans="2:15" ht="15.95" customHeight="1" x14ac:dyDescent="0.2">
      <c r="B89" s="100" t="s">
        <v>96</v>
      </c>
      <c r="C89" s="100"/>
      <c r="E89" s="97"/>
      <c r="F89" s="98"/>
      <c r="G89" s="98"/>
      <c r="H89" s="98"/>
      <c r="I89" s="98"/>
      <c r="J89" s="98"/>
      <c r="K89" s="98"/>
      <c r="L89" s="98"/>
      <c r="M89" s="98"/>
      <c r="N89" s="99"/>
      <c r="O89" s="15" t="s">
        <v>61</v>
      </c>
    </row>
    <row r="90" spans="2:15" ht="15.95" customHeight="1" x14ac:dyDescent="0.2">
      <c r="E90" s="15" t="s">
        <v>348</v>
      </c>
    </row>
    <row r="91" spans="2:15" ht="15.95" customHeight="1" x14ac:dyDescent="0.2">
      <c r="B91" s="100" t="s">
        <v>98</v>
      </c>
      <c r="C91" s="100"/>
      <c r="E91" s="97"/>
      <c r="F91" s="98"/>
      <c r="G91" s="98"/>
      <c r="H91" s="98"/>
      <c r="I91" s="98"/>
      <c r="J91" s="98"/>
      <c r="K91" s="98"/>
      <c r="L91" s="98"/>
      <c r="M91" s="98"/>
      <c r="N91" s="99"/>
      <c r="O91" s="15" t="s">
        <v>61</v>
      </c>
    </row>
    <row r="92" spans="2:15" ht="15.95" customHeight="1" x14ac:dyDescent="0.2">
      <c r="E92" s="15" t="s">
        <v>99</v>
      </c>
    </row>
    <row r="93" spans="2:15" ht="15.95" customHeight="1" x14ac:dyDescent="0.2">
      <c r="B93" s="100" t="s">
        <v>100</v>
      </c>
      <c r="C93" s="100"/>
      <c r="E93" s="115"/>
      <c r="F93" s="116"/>
      <c r="G93" s="117"/>
      <c r="H93" s="13" t="s">
        <v>88</v>
      </c>
      <c r="I93" s="97"/>
      <c r="J93" s="99"/>
      <c r="K93" s="13" t="s">
        <v>64</v>
      </c>
      <c r="O93" s="15" t="s">
        <v>66</v>
      </c>
    </row>
    <row r="94" spans="2:15" ht="15.95" customHeight="1" x14ac:dyDescent="0.2"/>
    <row r="95" spans="2:15" ht="15.95" customHeight="1" x14ac:dyDescent="0.2">
      <c r="B95" s="100" t="s">
        <v>101</v>
      </c>
      <c r="C95" s="100"/>
      <c r="E95" s="115"/>
      <c r="F95" s="116"/>
      <c r="G95" s="117"/>
      <c r="H95" s="13" t="s">
        <v>88</v>
      </c>
      <c r="I95" s="97"/>
      <c r="J95" s="99"/>
      <c r="K95" s="13" t="s">
        <v>64</v>
      </c>
      <c r="O95" s="15" t="s">
        <v>66</v>
      </c>
    </row>
    <row r="96" spans="2:15" ht="15.95" customHeight="1" x14ac:dyDescent="0.2"/>
    <row r="97" spans="2:15" ht="15.95" customHeight="1" x14ac:dyDescent="0.2">
      <c r="B97" s="100" t="s">
        <v>83</v>
      </c>
      <c r="C97" s="100"/>
      <c r="E97" s="121" t="s">
        <v>71</v>
      </c>
      <c r="F97" s="122"/>
      <c r="G97" s="122"/>
      <c r="H97" s="122"/>
      <c r="I97" s="122"/>
      <c r="J97" s="123"/>
    </row>
    <row r="98" spans="2:15" ht="15.95" customHeight="1" x14ac:dyDescent="0.2"/>
    <row r="99" spans="2:15" ht="15.95" customHeight="1" x14ac:dyDescent="0.2">
      <c r="B99" s="100" t="s">
        <v>102</v>
      </c>
      <c r="C99" s="100"/>
      <c r="E99" s="124"/>
      <c r="F99" s="125"/>
      <c r="G99" s="125"/>
      <c r="H99" s="125"/>
      <c r="I99" s="125"/>
      <c r="J99" s="125"/>
      <c r="K99" s="125"/>
      <c r="L99" s="126"/>
      <c r="M99" s="11" t="s">
        <v>309</v>
      </c>
      <c r="O99" s="15" t="s">
        <v>66</v>
      </c>
    </row>
    <row r="100" spans="2:15" ht="15.95" customHeight="1" x14ac:dyDescent="0.2">
      <c r="E100" s="15" t="s">
        <v>106</v>
      </c>
    </row>
    <row r="101" spans="2:15" ht="15.95" customHeight="1" thickBot="1" x14ac:dyDescent="0.25">
      <c r="B101" s="35" t="s">
        <v>108</v>
      </c>
      <c r="C101" s="36"/>
      <c r="D101" s="37"/>
      <c r="E101" s="37"/>
      <c r="F101" s="36"/>
      <c r="G101" s="36"/>
      <c r="H101" s="36"/>
      <c r="I101" s="37"/>
      <c r="J101" s="37"/>
      <c r="K101" s="36"/>
      <c r="L101" s="37"/>
      <c r="M101" s="37"/>
      <c r="N101" s="37"/>
      <c r="O101" s="38"/>
    </row>
    <row r="102" spans="2:15" ht="15.95" customHeight="1" x14ac:dyDescent="0.2"/>
    <row r="103" spans="2:15" ht="15.95" customHeight="1" x14ac:dyDescent="0.2">
      <c r="B103" s="100" t="s">
        <v>96</v>
      </c>
      <c r="C103" s="100"/>
      <c r="E103" s="97"/>
      <c r="F103" s="98"/>
      <c r="G103" s="98"/>
      <c r="H103" s="98"/>
      <c r="I103" s="98"/>
      <c r="J103" s="98"/>
      <c r="K103" s="98"/>
      <c r="L103" s="98"/>
      <c r="M103" s="98"/>
      <c r="N103" s="99"/>
      <c r="O103" s="15" t="s">
        <v>61</v>
      </c>
    </row>
    <row r="104" spans="2:15" ht="15.95" customHeight="1" x14ac:dyDescent="0.2"/>
    <row r="105" spans="2:15" ht="15.95" customHeight="1" x14ac:dyDescent="0.2">
      <c r="B105" s="100" t="s">
        <v>98</v>
      </c>
      <c r="C105" s="100"/>
      <c r="E105" s="97"/>
      <c r="F105" s="98"/>
      <c r="G105" s="98"/>
      <c r="H105" s="98"/>
      <c r="I105" s="98"/>
      <c r="J105" s="98"/>
      <c r="K105" s="98"/>
      <c r="L105" s="98"/>
      <c r="M105" s="98"/>
      <c r="N105" s="99"/>
      <c r="O105" s="15" t="s">
        <v>61</v>
      </c>
    </row>
    <row r="106" spans="2:15" ht="15.95" customHeight="1" x14ac:dyDescent="0.2"/>
    <row r="107" spans="2:15" ht="15.95" customHeight="1" x14ac:dyDescent="0.2">
      <c r="B107" s="100" t="s">
        <v>100</v>
      </c>
      <c r="C107" s="100"/>
      <c r="E107" s="115"/>
      <c r="F107" s="116"/>
      <c r="G107" s="117"/>
      <c r="H107" s="13" t="s">
        <v>88</v>
      </c>
      <c r="I107" s="97"/>
      <c r="J107" s="99"/>
      <c r="K107" s="13" t="s">
        <v>64</v>
      </c>
      <c r="O107" s="15" t="s">
        <v>66</v>
      </c>
    </row>
    <row r="108" spans="2:15" ht="15.95" customHeight="1" x14ac:dyDescent="0.2"/>
    <row r="109" spans="2:15" ht="15.95" customHeight="1" x14ac:dyDescent="0.2">
      <c r="B109" s="100" t="s">
        <v>101</v>
      </c>
      <c r="C109" s="100"/>
      <c r="E109" s="115"/>
      <c r="F109" s="116"/>
      <c r="G109" s="117"/>
      <c r="H109" s="13" t="s">
        <v>88</v>
      </c>
      <c r="I109" s="97"/>
      <c r="J109" s="99"/>
      <c r="K109" s="13" t="s">
        <v>64</v>
      </c>
      <c r="O109" s="15" t="s">
        <v>66</v>
      </c>
    </row>
    <row r="110" spans="2:15" ht="15.95" customHeight="1" x14ac:dyDescent="0.2"/>
    <row r="111" spans="2:15" ht="15.95" customHeight="1" x14ac:dyDescent="0.2">
      <c r="B111" s="100" t="s">
        <v>83</v>
      </c>
      <c r="C111" s="100"/>
      <c r="E111" s="121" t="s">
        <v>71</v>
      </c>
      <c r="F111" s="122"/>
      <c r="G111" s="122"/>
      <c r="H111" s="122"/>
      <c r="I111" s="122"/>
      <c r="J111" s="123"/>
    </row>
    <row r="112" spans="2:15" ht="15.95" customHeight="1" x14ac:dyDescent="0.2"/>
    <row r="113" spans="2:15" ht="15.95" customHeight="1" x14ac:dyDescent="0.2">
      <c r="B113" s="100" t="s">
        <v>102</v>
      </c>
      <c r="C113" s="100"/>
      <c r="E113" s="124"/>
      <c r="F113" s="125"/>
      <c r="G113" s="125"/>
      <c r="H113" s="125"/>
      <c r="I113" s="125"/>
      <c r="J113" s="125"/>
      <c r="K113" s="125"/>
      <c r="L113" s="126"/>
      <c r="M113" s="11" t="s">
        <v>309</v>
      </c>
      <c r="O113" s="15" t="s">
        <v>66</v>
      </c>
    </row>
    <row r="114" spans="2:15" ht="15.95" customHeight="1" x14ac:dyDescent="0.2"/>
    <row r="115" spans="2:15" ht="15.95" customHeight="1" thickBot="1" x14ac:dyDescent="0.25">
      <c r="B115" s="35" t="s">
        <v>109</v>
      </c>
      <c r="C115" s="36"/>
      <c r="D115" s="37"/>
      <c r="E115" s="37"/>
      <c r="F115" s="36"/>
      <c r="G115" s="36"/>
      <c r="H115" s="36"/>
      <c r="I115" s="37"/>
      <c r="J115" s="37"/>
      <c r="K115" s="36"/>
      <c r="L115" s="37"/>
      <c r="M115" s="37"/>
      <c r="N115" s="37"/>
      <c r="O115" s="38"/>
    </row>
    <row r="116" spans="2:15" ht="15.95" customHeight="1" x14ac:dyDescent="0.2"/>
    <row r="117" spans="2:15" ht="15.95" customHeight="1" x14ac:dyDescent="0.2">
      <c r="B117" s="100" t="s">
        <v>96</v>
      </c>
      <c r="C117" s="100"/>
      <c r="E117" s="97"/>
      <c r="F117" s="98"/>
      <c r="G117" s="98"/>
      <c r="H117" s="98"/>
      <c r="I117" s="98"/>
      <c r="J117" s="98"/>
      <c r="K117" s="98"/>
      <c r="L117" s="98"/>
      <c r="M117" s="98"/>
      <c r="N117" s="99"/>
      <c r="O117" s="15" t="s">
        <v>61</v>
      </c>
    </row>
    <row r="118" spans="2:15" ht="15.95" customHeight="1" x14ac:dyDescent="0.2"/>
    <row r="119" spans="2:15" ht="15.95" customHeight="1" x14ac:dyDescent="0.2">
      <c r="B119" s="100" t="s">
        <v>98</v>
      </c>
      <c r="C119" s="100"/>
      <c r="E119" s="97"/>
      <c r="F119" s="98"/>
      <c r="G119" s="98"/>
      <c r="H119" s="98"/>
      <c r="I119" s="98"/>
      <c r="J119" s="98"/>
      <c r="K119" s="98"/>
      <c r="L119" s="98"/>
      <c r="M119" s="98"/>
      <c r="N119" s="99"/>
      <c r="O119" s="15" t="s">
        <v>61</v>
      </c>
    </row>
    <row r="120" spans="2:15" ht="15.95" customHeight="1" x14ac:dyDescent="0.2"/>
    <row r="121" spans="2:15" ht="15.95" customHeight="1" x14ac:dyDescent="0.2">
      <c r="B121" s="100" t="s">
        <v>100</v>
      </c>
      <c r="C121" s="100"/>
      <c r="E121" s="115"/>
      <c r="F121" s="116"/>
      <c r="G121" s="117"/>
      <c r="H121" s="13" t="s">
        <v>88</v>
      </c>
      <c r="I121" s="97"/>
      <c r="J121" s="99"/>
      <c r="K121" s="13" t="s">
        <v>64</v>
      </c>
      <c r="O121" s="15" t="s">
        <v>66</v>
      </c>
    </row>
    <row r="122" spans="2:15" ht="15.95" customHeight="1" x14ac:dyDescent="0.2"/>
    <row r="123" spans="2:15" ht="15.95" customHeight="1" x14ac:dyDescent="0.2">
      <c r="B123" s="100" t="s">
        <v>101</v>
      </c>
      <c r="C123" s="100"/>
      <c r="E123" s="115"/>
      <c r="F123" s="116"/>
      <c r="G123" s="117"/>
      <c r="H123" s="13" t="s">
        <v>88</v>
      </c>
      <c r="I123" s="97"/>
      <c r="J123" s="99"/>
      <c r="K123" s="13" t="s">
        <v>64</v>
      </c>
      <c r="O123" s="15" t="s">
        <v>66</v>
      </c>
    </row>
    <row r="124" spans="2:15" ht="15.95" customHeight="1" x14ac:dyDescent="0.2"/>
    <row r="125" spans="2:15" ht="15.95" customHeight="1" x14ac:dyDescent="0.2">
      <c r="B125" s="100" t="s">
        <v>83</v>
      </c>
      <c r="C125" s="100"/>
      <c r="E125" s="121" t="s">
        <v>71</v>
      </c>
      <c r="F125" s="122"/>
      <c r="G125" s="122"/>
      <c r="H125" s="122"/>
      <c r="I125" s="122"/>
      <c r="J125" s="123"/>
    </row>
    <row r="126" spans="2:15" ht="15.95" customHeight="1" x14ac:dyDescent="0.2"/>
    <row r="127" spans="2:15" ht="15.95" customHeight="1" x14ac:dyDescent="0.2">
      <c r="B127" s="100" t="s">
        <v>102</v>
      </c>
      <c r="C127" s="100"/>
      <c r="E127" s="124"/>
      <c r="F127" s="125"/>
      <c r="G127" s="125"/>
      <c r="H127" s="125"/>
      <c r="I127" s="125"/>
      <c r="J127" s="125"/>
      <c r="K127" s="125"/>
      <c r="L127" s="126"/>
      <c r="M127" s="11" t="s">
        <v>309</v>
      </c>
      <c r="O127" s="15" t="s">
        <v>66</v>
      </c>
    </row>
    <row r="128" spans="2:15" ht="15.95" customHeight="1" x14ac:dyDescent="0.2"/>
    <row r="129" spans="1:19" ht="15.95" customHeight="1" thickBot="1" x14ac:dyDescent="0.25">
      <c r="B129" s="35" t="s">
        <v>110</v>
      </c>
      <c r="C129" s="36"/>
      <c r="D129" s="37"/>
      <c r="E129" s="37"/>
      <c r="F129" s="36"/>
      <c r="G129" s="36"/>
      <c r="H129" s="36"/>
      <c r="I129" s="37"/>
      <c r="J129" s="37"/>
      <c r="K129" s="36"/>
      <c r="L129" s="37"/>
      <c r="M129" s="37"/>
      <c r="N129" s="37"/>
      <c r="O129" s="38"/>
    </row>
    <row r="130" spans="1:19" ht="15.95" customHeight="1" x14ac:dyDescent="0.2"/>
    <row r="131" spans="1:19" ht="15.95" customHeight="1" x14ac:dyDescent="0.2">
      <c r="B131" s="100" t="s">
        <v>96</v>
      </c>
      <c r="C131" s="100"/>
      <c r="E131" s="97"/>
      <c r="F131" s="98"/>
      <c r="G131" s="98"/>
      <c r="H131" s="98"/>
      <c r="I131" s="98"/>
      <c r="J131" s="98"/>
      <c r="K131" s="98"/>
      <c r="L131" s="98"/>
      <c r="M131" s="98"/>
      <c r="N131" s="99"/>
      <c r="O131" s="15" t="s">
        <v>61</v>
      </c>
    </row>
    <row r="132" spans="1:19" ht="15.95" customHeight="1" x14ac:dyDescent="0.2"/>
    <row r="133" spans="1:19" ht="15.95" customHeight="1" x14ac:dyDescent="0.2">
      <c r="B133" s="100" t="s">
        <v>98</v>
      </c>
      <c r="C133" s="100"/>
      <c r="E133" s="97"/>
      <c r="F133" s="98"/>
      <c r="G133" s="98"/>
      <c r="H133" s="98"/>
      <c r="I133" s="98"/>
      <c r="J133" s="98"/>
      <c r="K133" s="98"/>
      <c r="L133" s="98"/>
      <c r="M133" s="98"/>
      <c r="N133" s="99"/>
      <c r="O133" s="15" t="s">
        <v>61</v>
      </c>
    </row>
    <row r="134" spans="1:19" ht="15.95" customHeight="1" x14ac:dyDescent="0.2"/>
    <row r="135" spans="1:19" ht="15.95" customHeight="1" x14ac:dyDescent="0.2">
      <c r="B135" s="100" t="s">
        <v>100</v>
      </c>
      <c r="C135" s="100"/>
      <c r="E135" s="115"/>
      <c r="F135" s="116"/>
      <c r="G135" s="117"/>
      <c r="H135" s="13" t="s">
        <v>88</v>
      </c>
      <c r="I135" s="97"/>
      <c r="J135" s="99"/>
      <c r="K135" s="13" t="s">
        <v>64</v>
      </c>
      <c r="O135" s="15" t="s">
        <v>66</v>
      </c>
    </row>
    <row r="136" spans="1:19" ht="15.95" customHeight="1" x14ac:dyDescent="0.2"/>
    <row r="137" spans="1:19" ht="15.95" customHeight="1" x14ac:dyDescent="0.2">
      <c r="B137" s="100" t="s">
        <v>101</v>
      </c>
      <c r="C137" s="100"/>
      <c r="E137" s="115"/>
      <c r="F137" s="116"/>
      <c r="G137" s="117"/>
      <c r="H137" s="13" t="s">
        <v>88</v>
      </c>
      <c r="I137" s="97"/>
      <c r="J137" s="99"/>
      <c r="K137" s="13" t="s">
        <v>64</v>
      </c>
      <c r="O137" s="15" t="s">
        <v>66</v>
      </c>
    </row>
    <row r="138" spans="1:19" ht="15.95" customHeight="1" x14ac:dyDescent="0.2"/>
    <row r="139" spans="1:19" ht="15.95" customHeight="1" x14ac:dyDescent="0.2">
      <c r="B139" s="100" t="s">
        <v>83</v>
      </c>
      <c r="C139" s="100"/>
      <c r="E139" s="121" t="s">
        <v>71</v>
      </c>
      <c r="F139" s="122"/>
      <c r="G139" s="122"/>
      <c r="H139" s="122"/>
      <c r="I139" s="122"/>
      <c r="J139" s="123"/>
    </row>
    <row r="140" spans="1:19" ht="15.95" customHeight="1" x14ac:dyDescent="0.2"/>
    <row r="141" spans="1:19" ht="15.95" customHeight="1" x14ac:dyDescent="0.2">
      <c r="B141" s="100" t="s">
        <v>102</v>
      </c>
      <c r="C141" s="100"/>
      <c r="E141" s="124"/>
      <c r="F141" s="125"/>
      <c r="G141" s="125"/>
      <c r="H141" s="125"/>
      <c r="I141" s="125"/>
      <c r="J141" s="125"/>
      <c r="K141" s="125"/>
      <c r="L141" s="126"/>
      <c r="M141" s="11" t="s">
        <v>309</v>
      </c>
      <c r="O141" s="15" t="s">
        <v>66</v>
      </c>
    </row>
    <row r="142" spans="1:19" ht="15.95" customHeight="1" x14ac:dyDescent="0.2"/>
    <row r="143" spans="1:19" ht="15.95" customHeight="1" x14ac:dyDescent="0.15">
      <c r="A143" s="22" t="s">
        <v>56</v>
      </c>
      <c r="B143" s="32" t="s">
        <v>188</v>
      </c>
      <c r="C143" s="34"/>
      <c r="D143" s="22"/>
      <c r="E143" s="22"/>
      <c r="F143" s="26"/>
      <c r="G143" s="26"/>
      <c r="H143" s="26"/>
      <c r="I143" s="22"/>
      <c r="J143" s="22"/>
      <c r="K143" s="26"/>
      <c r="L143" s="22"/>
      <c r="M143" s="22"/>
      <c r="N143" s="22"/>
      <c r="O143" s="27"/>
      <c r="R143" s="102" t="s">
        <v>58</v>
      </c>
      <c r="S143" s="102"/>
    </row>
    <row r="144" spans="1:19" ht="8.1" customHeight="1" x14ac:dyDescent="0.2"/>
    <row r="145" spans="1:21" ht="15.95" customHeight="1" x14ac:dyDescent="0.2"/>
    <row r="146" spans="1:21" ht="15.95" customHeight="1" x14ac:dyDescent="0.2">
      <c r="B146" s="100" t="s">
        <v>76</v>
      </c>
      <c r="C146" s="100"/>
      <c r="D146" s="29" t="s">
        <v>60</v>
      </c>
      <c r="E146" s="97"/>
      <c r="F146" s="98"/>
      <c r="G146" s="98"/>
      <c r="H146" s="98"/>
      <c r="I146" s="98"/>
      <c r="J146" s="98"/>
      <c r="K146" s="98"/>
      <c r="L146" s="98"/>
      <c r="M146" s="98"/>
      <c r="N146" s="99"/>
      <c r="O146" s="15" t="s">
        <v>61</v>
      </c>
    </row>
    <row r="147" spans="1:21" ht="15.95" customHeight="1" x14ac:dyDescent="0.2">
      <c r="B147" s="16"/>
      <c r="C147" s="16"/>
    </row>
    <row r="148" spans="1:21" ht="15.95" customHeight="1" x14ac:dyDescent="0.2">
      <c r="B148" s="100" t="s">
        <v>186</v>
      </c>
      <c r="C148" s="100"/>
      <c r="D148" s="29" t="s">
        <v>60</v>
      </c>
      <c r="E148" s="97"/>
      <c r="F148" s="98"/>
      <c r="G148" s="98"/>
      <c r="H148" s="98"/>
      <c r="I148" s="98"/>
      <c r="J148" s="98"/>
      <c r="K148" s="98"/>
      <c r="L148" s="98"/>
      <c r="M148" s="98"/>
      <c r="N148" s="99"/>
      <c r="O148" s="15" t="s">
        <v>77</v>
      </c>
    </row>
    <row r="149" spans="1:21" ht="15.95" customHeight="1" x14ac:dyDescent="0.2"/>
    <row r="150" spans="1:21" ht="15.95" customHeight="1" x14ac:dyDescent="0.2">
      <c r="B150" s="100" t="s">
        <v>78</v>
      </c>
      <c r="C150" s="100"/>
      <c r="D150" s="29" t="s">
        <v>60</v>
      </c>
      <c r="E150" s="121" t="s">
        <v>71</v>
      </c>
      <c r="F150" s="122"/>
      <c r="G150" s="122"/>
      <c r="H150" s="122"/>
      <c r="I150" s="122"/>
      <c r="J150" s="123"/>
      <c r="R150" s="11"/>
    </row>
    <row r="151" spans="1:21" ht="15.95" customHeight="1" x14ac:dyDescent="0.2">
      <c r="E151" s="15" t="s">
        <v>91</v>
      </c>
    </row>
    <row r="152" spans="1:21" ht="15.95" customHeight="1" x14ac:dyDescent="0.2">
      <c r="B152" s="100" t="s">
        <v>310</v>
      </c>
      <c r="C152" s="100"/>
      <c r="D152" s="29" t="s">
        <v>60</v>
      </c>
      <c r="E152" s="97"/>
      <c r="F152" s="98"/>
      <c r="G152" s="98"/>
      <c r="H152" s="98"/>
      <c r="I152" s="98"/>
      <c r="J152" s="98"/>
      <c r="K152" s="98"/>
      <c r="L152" s="98"/>
      <c r="M152" s="98"/>
      <c r="N152" s="99"/>
      <c r="O152" s="15" t="s">
        <v>61</v>
      </c>
      <c r="R152" s="15" t="s">
        <v>312</v>
      </c>
      <c r="T152" s="95"/>
    </row>
    <row r="153" spans="1:21" ht="15.95" customHeight="1" x14ac:dyDescent="0.2">
      <c r="B153" s="92"/>
      <c r="C153" s="92"/>
      <c r="D153" s="29"/>
      <c r="E153" s="96" t="s">
        <v>311</v>
      </c>
      <c r="O153" s="30"/>
      <c r="T153" s="95"/>
    </row>
    <row r="154" spans="1:21" ht="15.95" customHeight="1" x14ac:dyDescent="0.2">
      <c r="B154" s="16"/>
      <c r="C154" s="16"/>
    </row>
    <row r="155" spans="1:21" ht="15.95" customHeight="1" x14ac:dyDescent="0.2">
      <c r="B155" s="100" t="s">
        <v>187</v>
      </c>
      <c r="C155" s="100"/>
      <c r="D155" s="29" t="s">
        <v>60</v>
      </c>
      <c r="E155" s="112"/>
      <c r="F155" s="113"/>
      <c r="G155" s="113"/>
      <c r="H155" s="113"/>
      <c r="I155" s="113"/>
      <c r="J155" s="113"/>
      <c r="K155" s="113"/>
      <c r="L155" s="113"/>
      <c r="M155" s="113"/>
      <c r="N155" s="114"/>
      <c r="O155" s="15" t="s">
        <v>319</v>
      </c>
    </row>
    <row r="156" spans="1:21" s="55" customFormat="1" ht="15.95" customHeight="1" x14ac:dyDescent="0.2">
      <c r="B156" s="56"/>
      <c r="C156" s="56"/>
      <c r="D156" s="57"/>
      <c r="E156" s="30" t="s">
        <v>320</v>
      </c>
      <c r="F156" s="58"/>
      <c r="G156" s="59"/>
      <c r="H156" s="60"/>
      <c r="I156" s="60"/>
      <c r="J156" s="60"/>
      <c r="K156" s="59"/>
      <c r="L156" s="60"/>
      <c r="M156" s="60"/>
      <c r="N156" s="60"/>
      <c r="O156" s="30"/>
      <c r="R156" s="30"/>
      <c r="U156" s="11"/>
    </row>
    <row r="157" spans="1:21" ht="15.95" customHeight="1" x14ac:dyDescent="0.2"/>
    <row r="158" spans="1:21" ht="15.95" customHeight="1" x14ac:dyDescent="0.2">
      <c r="A158" s="22" t="s">
        <v>56</v>
      </c>
      <c r="B158" s="32" t="s">
        <v>111</v>
      </c>
      <c r="C158" s="26"/>
      <c r="D158" s="22"/>
      <c r="E158" s="22"/>
      <c r="F158" s="26"/>
      <c r="G158" s="26"/>
      <c r="H158" s="26"/>
      <c r="I158" s="22"/>
      <c r="J158" s="22"/>
      <c r="K158" s="26"/>
      <c r="L158" s="22"/>
      <c r="M158" s="22"/>
      <c r="N158" s="22"/>
      <c r="O158" s="27"/>
      <c r="R158" s="102" t="s">
        <v>58</v>
      </c>
      <c r="S158" s="102"/>
    </row>
    <row r="159" spans="1:21" ht="8.1" customHeight="1" x14ac:dyDescent="0.2"/>
    <row r="160" spans="1:21" ht="15.95" customHeight="1" thickBot="1" x14ac:dyDescent="0.25">
      <c r="B160" s="35" t="s">
        <v>112</v>
      </c>
      <c r="C160" s="36"/>
      <c r="D160" s="37"/>
      <c r="E160" s="37"/>
      <c r="F160" s="36"/>
      <c r="G160" s="36"/>
      <c r="H160" s="36"/>
      <c r="I160" s="37"/>
      <c r="J160" s="37"/>
      <c r="K160" s="36"/>
      <c r="L160" s="37"/>
      <c r="M160" s="37"/>
      <c r="N160" s="37"/>
      <c r="O160" s="38"/>
      <c r="R160" s="40" t="s">
        <v>113</v>
      </c>
    </row>
    <row r="161" spans="2:15" ht="15.95" customHeight="1" x14ac:dyDescent="0.2"/>
    <row r="162" spans="2:15" ht="15.95" customHeight="1" x14ac:dyDescent="0.2">
      <c r="B162" s="100" t="s">
        <v>114</v>
      </c>
      <c r="C162" s="100"/>
      <c r="E162" s="97"/>
      <c r="F162" s="98"/>
      <c r="G162" s="98"/>
      <c r="H162" s="98"/>
      <c r="I162" s="98"/>
      <c r="J162" s="98"/>
      <c r="K162" s="98"/>
      <c r="L162" s="98"/>
      <c r="M162" s="98"/>
      <c r="N162" s="99"/>
      <c r="O162" s="15" t="s">
        <v>61</v>
      </c>
    </row>
    <row r="163" spans="2:15" ht="15.95" customHeight="1" x14ac:dyDescent="0.2">
      <c r="B163" s="16"/>
      <c r="C163" s="16"/>
    </row>
    <row r="164" spans="2:15" ht="15.95" customHeight="1" x14ac:dyDescent="0.2">
      <c r="B164" s="100" t="s">
        <v>115</v>
      </c>
      <c r="C164" s="100"/>
      <c r="E164" s="97"/>
      <c r="F164" s="98"/>
      <c r="G164" s="98"/>
      <c r="H164" s="98"/>
      <c r="I164" s="98"/>
      <c r="J164" s="98"/>
      <c r="K164" s="98"/>
      <c r="L164" s="98"/>
      <c r="M164" s="98"/>
      <c r="N164" s="99"/>
      <c r="O164" s="15" t="s">
        <v>61</v>
      </c>
    </row>
    <row r="165" spans="2:15" ht="15.95" customHeight="1" x14ac:dyDescent="0.2">
      <c r="B165" s="16"/>
      <c r="C165" s="16"/>
    </row>
    <row r="166" spans="2:15" ht="15.95" customHeight="1" x14ac:dyDescent="0.2">
      <c r="B166" s="100" t="s">
        <v>70</v>
      </c>
      <c r="C166" s="100"/>
      <c r="E166" s="115"/>
      <c r="F166" s="116"/>
      <c r="G166" s="117"/>
      <c r="H166" s="13" t="s">
        <v>88</v>
      </c>
      <c r="I166" s="97"/>
      <c r="J166" s="99"/>
      <c r="K166" s="13" t="s">
        <v>64</v>
      </c>
      <c r="O166" s="15" t="s">
        <v>66</v>
      </c>
    </row>
    <row r="167" spans="2:15" ht="15.95" customHeight="1" x14ac:dyDescent="0.2">
      <c r="B167" s="16"/>
      <c r="C167" s="16"/>
    </row>
    <row r="168" spans="2:15" ht="15.95" customHeight="1" x14ac:dyDescent="0.2">
      <c r="B168" s="100" t="s">
        <v>116</v>
      </c>
      <c r="C168" s="100"/>
      <c r="E168" s="97"/>
      <c r="F168" s="98"/>
      <c r="G168" s="98"/>
      <c r="H168" s="98"/>
      <c r="I168" s="98"/>
      <c r="J168" s="98"/>
      <c r="K168" s="98"/>
      <c r="L168" s="98"/>
      <c r="M168" s="98"/>
      <c r="N168" s="99"/>
      <c r="O168" s="15" t="s">
        <v>61</v>
      </c>
    </row>
    <row r="169" spans="2:15" ht="15.95" customHeight="1" x14ac:dyDescent="0.2">
      <c r="B169" s="16"/>
      <c r="C169" s="16"/>
    </row>
    <row r="170" spans="2:15" ht="15.95" customHeight="1" x14ac:dyDescent="0.2">
      <c r="B170" s="100" t="s">
        <v>117</v>
      </c>
      <c r="C170" s="100"/>
      <c r="E170" s="97"/>
      <c r="F170" s="98"/>
      <c r="G170" s="98"/>
      <c r="H170" s="98"/>
      <c r="I170" s="98"/>
      <c r="J170" s="98"/>
      <c r="K170" s="98"/>
      <c r="L170" s="98"/>
      <c r="M170" s="98"/>
      <c r="N170" s="99"/>
      <c r="O170" s="15" t="s">
        <v>61</v>
      </c>
    </row>
    <row r="171" spans="2:15" ht="15.95" customHeight="1" x14ac:dyDescent="0.2"/>
    <row r="172" spans="2:15" ht="15.95" customHeight="1" thickBot="1" x14ac:dyDescent="0.25">
      <c r="B172" s="35" t="s">
        <v>118</v>
      </c>
      <c r="C172" s="36"/>
      <c r="D172" s="37"/>
      <c r="E172" s="37"/>
      <c r="F172" s="36"/>
      <c r="G172" s="36"/>
      <c r="H172" s="36"/>
      <c r="I172" s="37"/>
      <c r="J172" s="37"/>
      <c r="K172" s="36"/>
      <c r="L172" s="37"/>
      <c r="M172" s="37"/>
      <c r="N172" s="37"/>
      <c r="O172" s="38"/>
    </row>
    <row r="173" spans="2:15" ht="15.95" customHeight="1" x14ac:dyDescent="0.2"/>
    <row r="174" spans="2:15" ht="15.95" customHeight="1" x14ac:dyDescent="0.2">
      <c r="B174" s="100" t="s">
        <v>114</v>
      </c>
      <c r="C174" s="100"/>
      <c r="E174" s="97"/>
      <c r="F174" s="98"/>
      <c r="G174" s="98"/>
      <c r="H174" s="98"/>
      <c r="I174" s="98"/>
      <c r="J174" s="98"/>
      <c r="K174" s="98"/>
      <c r="L174" s="98"/>
      <c r="M174" s="98"/>
      <c r="N174" s="99"/>
      <c r="O174" s="15" t="s">
        <v>61</v>
      </c>
    </row>
    <row r="175" spans="2:15" ht="15.95" customHeight="1" x14ac:dyDescent="0.2">
      <c r="B175" s="16"/>
      <c r="C175" s="16"/>
    </row>
    <row r="176" spans="2:15" ht="15.95" customHeight="1" x14ac:dyDescent="0.2">
      <c r="B176" s="100" t="s">
        <v>115</v>
      </c>
      <c r="C176" s="100"/>
      <c r="E176" s="97"/>
      <c r="F176" s="98"/>
      <c r="G176" s="98"/>
      <c r="H176" s="98"/>
      <c r="I176" s="98"/>
      <c r="J176" s="98"/>
      <c r="K176" s="98"/>
      <c r="L176" s="98"/>
      <c r="M176" s="98"/>
      <c r="N176" s="99"/>
      <c r="O176" s="15" t="s">
        <v>61</v>
      </c>
    </row>
    <row r="177" spans="2:15" ht="15.95" customHeight="1" x14ac:dyDescent="0.2">
      <c r="B177" s="16"/>
      <c r="C177" s="16"/>
    </row>
    <row r="178" spans="2:15" ht="15.95" customHeight="1" x14ac:dyDescent="0.2">
      <c r="B178" s="100" t="s">
        <v>70</v>
      </c>
      <c r="C178" s="100"/>
      <c r="E178" s="115"/>
      <c r="F178" s="116"/>
      <c r="G178" s="117"/>
      <c r="H178" s="13" t="s">
        <v>88</v>
      </c>
      <c r="I178" s="97"/>
      <c r="J178" s="99"/>
      <c r="K178" s="13" t="s">
        <v>64</v>
      </c>
      <c r="O178" s="15" t="s">
        <v>66</v>
      </c>
    </row>
    <row r="179" spans="2:15" ht="15.95" customHeight="1" x14ac:dyDescent="0.2">
      <c r="B179" s="16"/>
      <c r="C179" s="16"/>
    </row>
    <row r="180" spans="2:15" ht="15.95" customHeight="1" x14ac:dyDescent="0.2">
      <c r="B180" s="100" t="s">
        <v>116</v>
      </c>
      <c r="C180" s="100"/>
      <c r="E180" s="97"/>
      <c r="F180" s="98"/>
      <c r="G180" s="98"/>
      <c r="H180" s="98"/>
      <c r="I180" s="98"/>
      <c r="J180" s="98"/>
      <c r="K180" s="98"/>
      <c r="L180" s="98"/>
      <c r="M180" s="98"/>
      <c r="N180" s="99"/>
      <c r="O180" s="15" t="s">
        <v>61</v>
      </c>
    </row>
    <row r="181" spans="2:15" ht="15.95" customHeight="1" x14ac:dyDescent="0.2">
      <c r="B181" s="16"/>
      <c r="C181" s="16"/>
    </row>
    <row r="182" spans="2:15" ht="15.95" customHeight="1" x14ac:dyDescent="0.2">
      <c r="B182" s="100" t="s">
        <v>117</v>
      </c>
      <c r="C182" s="100"/>
      <c r="E182" s="97"/>
      <c r="F182" s="98"/>
      <c r="G182" s="98"/>
      <c r="H182" s="98"/>
      <c r="I182" s="98"/>
      <c r="J182" s="98"/>
      <c r="K182" s="98"/>
      <c r="L182" s="98"/>
      <c r="M182" s="98"/>
      <c r="N182" s="99"/>
      <c r="O182" s="15" t="s">
        <v>61</v>
      </c>
    </row>
    <row r="183" spans="2:15" ht="15.95" customHeight="1" x14ac:dyDescent="0.2"/>
    <row r="184" spans="2:15" ht="15.95" customHeight="1" thickBot="1" x14ac:dyDescent="0.25">
      <c r="B184" s="35" t="s">
        <v>119</v>
      </c>
      <c r="C184" s="36"/>
      <c r="D184" s="37"/>
      <c r="E184" s="37"/>
      <c r="F184" s="36"/>
      <c r="G184" s="36"/>
      <c r="H184" s="36"/>
      <c r="I184" s="37"/>
      <c r="J184" s="37"/>
      <c r="K184" s="36"/>
      <c r="L184" s="37"/>
      <c r="M184" s="37"/>
      <c r="N184" s="37"/>
      <c r="O184" s="38"/>
    </row>
    <row r="185" spans="2:15" ht="15.95" customHeight="1" x14ac:dyDescent="0.2"/>
    <row r="186" spans="2:15" ht="15.95" customHeight="1" x14ac:dyDescent="0.2">
      <c r="B186" s="100" t="s">
        <v>114</v>
      </c>
      <c r="C186" s="100"/>
      <c r="E186" s="97"/>
      <c r="F186" s="98"/>
      <c r="G186" s="98"/>
      <c r="H186" s="98"/>
      <c r="I186" s="98"/>
      <c r="J186" s="98"/>
      <c r="K186" s="98"/>
      <c r="L186" s="98"/>
      <c r="M186" s="98"/>
      <c r="N186" s="99"/>
      <c r="O186" s="15" t="s">
        <v>61</v>
      </c>
    </row>
    <row r="187" spans="2:15" ht="15.95" customHeight="1" x14ac:dyDescent="0.2">
      <c r="B187" s="16"/>
      <c r="C187" s="16"/>
    </row>
    <row r="188" spans="2:15" ht="15.95" customHeight="1" x14ac:dyDescent="0.2">
      <c r="B188" s="100" t="s">
        <v>115</v>
      </c>
      <c r="C188" s="100"/>
      <c r="E188" s="97"/>
      <c r="F188" s="98"/>
      <c r="G188" s="98"/>
      <c r="H188" s="98"/>
      <c r="I188" s="98"/>
      <c r="J188" s="98"/>
      <c r="K188" s="98"/>
      <c r="L188" s="98"/>
      <c r="M188" s="98"/>
      <c r="N188" s="99"/>
      <c r="O188" s="15" t="s">
        <v>61</v>
      </c>
    </row>
    <row r="189" spans="2:15" ht="15.95" customHeight="1" x14ac:dyDescent="0.2">
      <c r="B189" s="16"/>
      <c r="C189" s="16"/>
    </row>
    <row r="190" spans="2:15" ht="15.95" customHeight="1" x14ac:dyDescent="0.2">
      <c r="B190" s="100" t="s">
        <v>70</v>
      </c>
      <c r="C190" s="100"/>
      <c r="E190" s="115"/>
      <c r="F190" s="116"/>
      <c r="G190" s="117"/>
      <c r="H190" s="13" t="s">
        <v>88</v>
      </c>
      <c r="I190" s="97"/>
      <c r="J190" s="99"/>
      <c r="K190" s="13" t="s">
        <v>64</v>
      </c>
      <c r="O190" s="15" t="s">
        <v>66</v>
      </c>
    </row>
    <row r="191" spans="2:15" ht="15.95" customHeight="1" x14ac:dyDescent="0.2">
      <c r="B191" s="16"/>
      <c r="C191" s="16"/>
    </row>
    <row r="192" spans="2:15" ht="15.95" customHeight="1" x14ac:dyDescent="0.2">
      <c r="B192" s="100" t="s">
        <v>116</v>
      </c>
      <c r="C192" s="100"/>
      <c r="E192" s="97"/>
      <c r="F192" s="98"/>
      <c r="G192" s="98"/>
      <c r="H192" s="98"/>
      <c r="I192" s="98"/>
      <c r="J192" s="98"/>
      <c r="K192" s="98"/>
      <c r="L192" s="98"/>
      <c r="M192" s="98"/>
      <c r="N192" s="99"/>
      <c r="O192" s="15" t="s">
        <v>61</v>
      </c>
    </row>
    <row r="193" spans="1:19" ht="15.95" customHeight="1" x14ac:dyDescent="0.2">
      <c r="B193" s="16"/>
      <c r="C193" s="16"/>
    </row>
    <row r="194" spans="1:19" ht="15.95" customHeight="1" x14ac:dyDescent="0.2">
      <c r="B194" s="100" t="s">
        <v>117</v>
      </c>
      <c r="C194" s="100"/>
      <c r="E194" s="97"/>
      <c r="F194" s="98"/>
      <c r="G194" s="98"/>
      <c r="H194" s="98"/>
      <c r="I194" s="98"/>
      <c r="J194" s="98"/>
      <c r="K194" s="98"/>
      <c r="L194" s="98"/>
      <c r="M194" s="98"/>
      <c r="N194" s="99"/>
      <c r="O194" s="15" t="s">
        <v>61</v>
      </c>
    </row>
    <row r="195" spans="1:19" ht="15.95" customHeight="1" x14ac:dyDescent="0.2"/>
    <row r="196" spans="1:19" ht="15.95" customHeight="1" x14ac:dyDescent="0.2"/>
    <row r="197" spans="1:19" ht="15.95" customHeight="1" x14ac:dyDescent="0.2">
      <c r="A197" s="22" t="s">
        <v>56</v>
      </c>
      <c r="B197" s="32" t="s">
        <v>120</v>
      </c>
      <c r="C197" s="26"/>
      <c r="D197" s="22"/>
      <c r="E197" s="22"/>
      <c r="F197" s="26"/>
      <c r="G197" s="26"/>
      <c r="H197" s="26"/>
      <c r="I197" s="22"/>
      <c r="J197" s="22"/>
      <c r="K197" s="26"/>
      <c r="L197" s="22"/>
      <c r="M197" s="22"/>
      <c r="N197" s="22"/>
      <c r="O197" s="27"/>
      <c r="R197" s="102" t="s">
        <v>58</v>
      </c>
      <c r="S197" s="102"/>
    </row>
    <row r="198" spans="1:19" ht="8.1" customHeight="1" x14ac:dyDescent="0.2"/>
    <row r="199" spans="1:19" ht="15.95" customHeight="1" thickBot="1" x14ac:dyDescent="0.25">
      <c r="B199" s="35" t="s">
        <v>121</v>
      </c>
      <c r="C199" s="36"/>
      <c r="D199" s="37"/>
      <c r="E199" s="37"/>
      <c r="F199" s="36"/>
      <c r="G199" s="36"/>
      <c r="H199" s="36"/>
      <c r="I199" s="37"/>
      <c r="J199" s="37"/>
      <c r="K199" s="36"/>
      <c r="L199" s="37"/>
      <c r="M199" s="37"/>
      <c r="N199" s="37"/>
      <c r="O199" s="38"/>
      <c r="R199" s="40" t="s">
        <v>313</v>
      </c>
    </row>
    <row r="200" spans="1:19" ht="15.95" customHeight="1" x14ac:dyDescent="0.2"/>
    <row r="201" spans="1:19" ht="15.95" customHeight="1" x14ac:dyDescent="0.2">
      <c r="B201" s="100" t="s">
        <v>96</v>
      </c>
      <c r="C201" s="100"/>
      <c r="E201" s="97"/>
      <c r="F201" s="98"/>
      <c r="G201" s="98"/>
      <c r="H201" s="98"/>
      <c r="I201" s="98"/>
      <c r="J201" s="98"/>
      <c r="K201" s="98"/>
      <c r="L201" s="98"/>
      <c r="M201" s="98"/>
      <c r="N201" s="99"/>
      <c r="O201" s="15" t="s">
        <v>61</v>
      </c>
    </row>
    <row r="202" spans="1:19" ht="15.95" customHeight="1" x14ac:dyDescent="0.2">
      <c r="B202" s="16"/>
      <c r="C202" s="16"/>
    </row>
    <row r="203" spans="1:19" ht="15.95" customHeight="1" x14ac:dyDescent="0.2">
      <c r="B203" s="100" t="s">
        <v>122</v>
      </c>
      <c r="C203" s="100"/>
      <c r="E203" s="97"/>
      <c r="F203" s="98"/>
      <c r="G203" s="98"/>
      <c r="H203" s="98"/>
      <c r="I203" s="98"/>
      <c r="J203" s="98"/>
      <c r="K203" s="98"/>
      <c r="L203" s="98"/>
      <c r="M203" s="98"/>
      <c r="N203" s="99"/>
      <c r="O203" s="15" t="s">
        <v>61</v>
      </c>
    </row>
    <row r="204" spans="1:19" ht="15.95" customHeight="1" x14ac:dyDescent="0.2">
      <c r="B204" s="16"/>
      <c r="C204" s="16"/>
    </row>
    <row r="205" spans="1:19" ht="15.95" customHeight="1" x14ac:dyDescent="0.2">
      <c r="B205" s="100" t="s">
        <v>123</v>
      </c>
      <c r="C205" s="100"/>
      <c r="E205" s="97"/>
      <c r="F205" s="98"/>
      <c r="G205" s="99"/>
      <c r="H205" s="13" t="s">
        <v>88</v>
      </c>
      <c r="I205" s="97"/>
      <c r="J205" s="99"/>
      <c r="K205" s="13" t="s">
        <v>64</v>
      </c>
      <c r="O205" s="15" t="s">
        <v>66</v>
      </c>
    </row>
    <row r="206" spans="1:19" ht="15.95" customHeight="1" x14ac:dyDescent="0.2">
      <c r="B206" s="16"/>
      <c r="C206" s="16"/>
    </row>
    <row r="207" spans="1:19" ht="15.95" customHeight="1" x14ac:dyDescent="0.2">
      <c r="B207" s="100" t="s">
        <v>124</v>
      </c>
      <c r="C207" s="100"/>
      <c r="E207" s="97"/>
      <c r="F207" s="98"/>
      <c r="G207" s="99"/>
      <c r="H207" s="13" t="s">
        <v>88</v>
      </c>
      <c r="I207" s="97"/>
      <c r="J207" s="99"/>
      <c r="K207" s="13" t="s">
        <v>64</v>
      </c>
      <c r="O207" s="15" t="s">
        <v>66</v>
      </c>
    </row>
    <row r="208" spans="1:19" ht="15.95" customHeight="1" x14ac:dyDescent="0.2">
      <c r="B208" s="16"/>
      <c r="C208" s="16"/>
    </row>
    <row r="209" spans="2:15" ht="15.95" customHeight="1" x14ac:dyDescent="0.2">
      <c r="B209" s="100" t="s">
        <v>125</v>
      </c>
      <c r="C209" s="100"/>
      <c r="E209" s="124"/>
      <c r="F209" s="125"/>
      <c r="G209" s="125"/>
      <c r="H209" s="125"/>
      <c r="I209" s="125"/>
      <c r="J209" s="125"/>
      <c r="K209" s="125"/>
      <c r="L209" s="126"/>
      <c r="M209" s="13" t="s">
        <v>315</v>
      </c>
      <c r="O209" s="15" t="s">
        <v>66</v>
      </c>
    </row>
    <row r="210" spans="2:15" ht="15.95" customHeight="1" x14ac:dyDescent="0.2">
      <c r="E210" s="11" t="s">
        <v>314</v>
      </c>
    </row>
    <row r="211" spans="2:15" ht="15.95" customHeight="1" thickBot="1" x14ac:dyDescent="0.25">
      <c r="B211" s="35" t="s">
        <v>126</v>
      </c>
      <c r="C211" s="36"/>
      <c r="D211" s="37"/>
      <c r="E211" s="37"/>
      <c r="F211" s="36"/>
      <c r="G211" s="36"/>
      <c r="H211" s="36"/>
      <c r="I211" s="37"/>
      <c r="J211" s="37"/>
      <c r="K211" s="36"/>
      <c r="L211" s="37"/>
      <c r="M211" s="37"/>
      <c r="N211" s="37"/>
      <c r="O211" s="38"/>
    </row>
    <row r="212" spans="2:15" ht="15.95" customHeight="1" x14ac:dyDescent="0.2"/>
    <row r="213" spans="2:15" ht="15.95" customHeight="1" x14ac:dyDescent="0.2">
      <c r="B213" s="100" t="s">
        <v>96</v>
      </c>
      <c r="C213" s="100"/>
      <c r="E213" s="97"/>
      <c r="F213" s="98"/>
      <c r="G213" s="98"/>
      <c r="H213" s="98"/>
      <c r="I213" s="98"/>
      <c r="J213" s="98"/>
      <c r="K213" s="98"/>
      <c r="L213" s="98"/>
      <c r="M213" s="98"/>
      <c r="N213" s="99"/>
      <c r="O213" s="15" t="s">
        <v>61</v>
      </c>
    </row>
    <row r="214" spans="2:15" ht="15.95" customHeight="1" x14ac:dyDescent="0.2">
      <c r="B214" s="16"/>
      <c r="C214" s="16"/>
    </row>
    <row r="215" spans="2:15" ht="15.95" customHeight="1" x14ac:dyDescent="0.2">
      <c r="B215" s="100" t="s">
        <v>122</v>
      </c>
      <c r="C215" s="100"/>
      <c r="E215" s="97"/>
      <c r="F215" s="98"/>
      <c r="G215" s="98"/>
      <c r="H215" s="98"/>
      <c r="I215" s="98"/>
      <c r="J215" s="98"/>
      <c r="K215" s="98"/>
      <c r="L215" s="98"/>
      <c r="M215" s="98"/>
      <c r="N215" s="99"/>
      <c r="O215" s="15" t="s">
        <v>61</v>
      </c>
    </row>
    <row r="216" spans="2:15" ht="15.95" customHeight="1" x14ac:dyDescent="0.2">
      <c r="B216" s="16"/>
      <c r="C216" s="16"/>
    </row>
    <row r="217" spans="2:15" ht="15.95" customHeight="1" x14ac:dyDescent="0.2">
      <c r="B217" s="100" t="s">
        <v>123</v>
      </c>
      <c r="C217" s="100"/>
      <c r="E217" s="115"/>
      <c r="F217" s="116"/>
      <c r="G217" s="117"/>
      <c r="H217" s="13" t="s">
        <v>88</v>
      </c>
      <c r="I217" s="97"/>
      <c r="J217" s="99"/>
      <c r="K217" s="13" t="s">
        <v>64</v>
      </c>
      <c r="O217" s="15" t="s">
        <v>66</v>
      </c>
    </row>
    <row r="218" spans="2:15" ht="15.95" customHeight="1" x14ac:dyDescent="0.2">
      <c r="B218" s="16"/>
      <c r="C218" s="16"/>
    </row>
    <row r="219" spans="2:15" ht="15.95" customHeight="1" x14ac:dyDescent="0.2">
      <c r="B219" s="100" t="s">
        <v>124</v>
      </c>
      <c r="C219" s="100"/>
      <c r="E219" s="115"/>
      <c r="F219" s="116"/>
      <c r="G219" s="117"/>
      <c r="H219" s="13" t="s">
        <v>88</v>
      </c>
      <c r="I219" s="97"/>
      <c r="J219" s="99"/>
      <c r="K219" s="13" t="s">
        <v>64</v>
      </c>
      <c r="O219" s="15" t="s">
        <v>66</v>
      </c>
    </row>
    <row r="220" spans="2:15" ht="15.95" customHeight="1" x14ac:dyDescent="0.2">
      <c r="B220" s="16"/>
      <c r="C220" s="16"/>
    </row>
    <row r="221" spans="2:15" ht="15.95" customHeight="1" x14ac:dyDescent="0.2">
      <c r="B221" s="100" t="s">
        <v>125</v>
      </c>
      <c r="C221" s="100"/>
      <c r="E221" s="124"/>
      <c r="F221" s="125"/>
      <c r="G221" s="125"/>
      <c r="H221" s="125"/>
      <c r="I221" s="125"/>
      <c r="J221" s="125"/>
      <c r="K221" s="125"/>
      <c r="L221" s="126"/>
      <c r="M221" s="13" t="s">
        <v>315</v>
      </c>
      <c r="O221" s="15" t="s">
        <v>66</v>
      </c>
    </row>
    <row r="222" spans="2:15" ht="15.95" customHeight="1" x14ac:dyDescent="0.2"/>
    <row r="223" spans="2:15" ht="15.95" customHeight="1" thickBot="1" x14ac:dyDescent="0.25">
      <c r="B223" s="35" t="s">
        <v>127</v>
      </c>
      <c r="C223" s="36"/>
      <c r="D223" s="37"/>
      <c r="E223" s="37"/>
      <c r="F223" s="36"/>
      <c r="G223" s="36"/>
      <c r="H223" s="36"/>
      <c r="I223" s="37"/>
      <c r="J223" s="37"/>
      <c r="K223" s="36"/>
      <c r="L223" s="37"/>
      <c r="M223" s="37"/>
      <c r="N223" s="37"/>
      <c r="O223" s="38"/>
    </row>
    <row r="224" spans="2:15" ht="15.95" customHeight="1" x14ac:dyDescent="0.2"/>
    <row r="225" spans="1:32" ht="15.95" customHeight="1" x14ac:dyDescent="0.2">
      <c r="B225" s="100" t="s">
        <v>96</v>
      </c>
      <c r="C225" s="100"/>
      <c r="E225" s="97"/>
      <c r="F225" s="98"/>
      <c r="G225" s="98"/>
      <c r="H225" s="98"/>
      <c r="I225" s="98"/>
      <c r="J225" s="98"/>
      <c r="K225" s="98"/>
      <c r="L225" s="98"/>
      <c r="M225" s="98"/>
      <c r="N225" s="99"/>
      <c r="O225" s="15" t="s">
        <v>61</v>
      </c>
    </row>
    <row r="226" spans="1:32" ht="15.95" customHeight="1" x14ac:dyDescent="0.2">
      <c r="B226" s="16"/>
      <c r="C226" s="16"/>
    </row>
    <row r="227" spans="1:32" ht="15.95" customHeight="1" x14ac:dyDescent="0.2">
      <c r="B227" s="100" t="s">
        <v>122</v>
      </c>
      <c r="C227" s="100"/>
      <c r="E227" s="97"/>
      <c r="F227" s="98"/>
      <c r="G227" s="98"/>
      <c r="H227" s="98"/>
      <c r="I227" s="98"/>
      <c r="J227" s="98"/>
      <c r="K227" s="98"/>
      <c r="L227" s="98"/>
      <c r="M227" s="98"/>
      <c r="N227" s="99"/>
      <c r="O227" s="15" t="s">
        <v>61</v>
      </c>
    </row>
    <row r="228" spans="1:32" ht="15.95" customHeight="1" x14ac:dyDescent="0.2">
      <c r="B228" s="16"/>
      <c r="C228" s="16"/>
    </row>
    <row r="229" spans="1:32" ht="15.95" customHeight="1" x14ac:dyDescent="0.2">
      <c r="B229" s="100" t="s">
        <v>123</v>
      </c>
      <c r="C229" s="100"/>
      <c r="E229" s="115"/>
      <c r="F229" s="116"/>
      <c r="G229" s="117"/>
      <c r="H229" s="13" t="s">
        <v>88</v>
      </c>
      <c r="I229" s="97"/>
      <c r="J229" s="99"/>
      <c r="K229" s="13" t="s">
        <v>64</v>
      </c>
      <c r="O229" s="15" t="s">
        <v>66</v>
      </c>
    </row>
    <row r="230" spans="1:32" ht="15.95" customHeight="1" x14ac:dyDescent="0.2">
      <c r="B230" s="16"/>
      <c r="C230" s="16"/>
    </row>
    <row r="231" spans="1:32" ht="15.95" customHeight="1" x14ac:dyDescent="0.2">
      <c r="B231" s="100" t="s">
        <v>124</v>
      </c>
      <c r="C231" s="100"/>
      <c r="E231" s="115"/>
      <c r="F231" s="116"/>
      <c r="G231" s="117"/>
      <c r="H231" s="13" t="s">
        <v>88</v>
      </c>
      <c r="I231" s="97"/>
      <c r="J231" s="99"/>
      <c r="K231" s="13" t="s">
        <v>64</v>
      </c>
      <c r="O231" s="15" t="s">
        <v>66</v>
      </c>
    </row>
    <row r="232" spans="1:32" ht="15.95" customHeight="1" x14ac:dyDescent="0.2">
      <c r="B232" s="16"/>
      <c r="C232" s="16"/>
    </row>
    <row r="233" spans="1:32" ht="15.95" customHeight="1" x14ac:dyDescent="0.2">
      <c r="B233" s="100" t="s">
        <v>125</v>
      </c>
      <c r="C233" s="100"/>
      <c r="E233" s="124"/>
      <c r="F233" s="125"/>
      <c r="G233" s="125"/>
      <c r="H233" s="125"/>
      <c r="I233" s="125"/>
      <c r="J233" s="125"/>
      <c r="K233" s="125"/>
      <c r="L233" s="126"/>
      <c r="M233" s="13" t="s">
        <v>315</v>
      </c>
      <c r="O233" s="15" t="s">
        <v>66</v>
      </c>
    </row>
    <row r="234" spans="1:32" ht="15.95" customHeight="1" x14ac:dyDescent="0.2"/>
    <row r="235" spans="1:32" ht="15.95" customHeight="1" x14ac:dyDescent="0.2"/>
    <row r="236" spans="1:32" ht="15.95" customHeight="1" x14ac:dyDescent="0.2">
      <c r="A236" s="22" t="s">
        <v>56</v>
      </c>
      <c r="B236" s="32" t="s">
        <v>207</v>
      </c>
      <c r="C236" s="26"/>
      <c r="D236" s="22"/>
      <c r="E236" s="22"/>
      <c r="F236" s="26"/>
      <c r="G236" s="26"/>
      <c r="H236" s="26"/>
      <c r="I236" s="22"/>
      <c r="J236" s="22"/>
      <c r="K236" s="26"/>
      <c r="L236" s="22"/>
      <c r="M236" s="22"/>
      <c r="N236" s="22"/>
      <c r="O236" s="27"/>
      <c r="R236" s="102" t="s">
        <v>58</v>
      </c>
      <c r="S236" s="102"/>
    </row>
    <row r="237" spans="1:32" ht="8.1" customHeight="1" x14ac:dyDescent="0.2"/>
    <row r="238" spans="1:32" ht="15.95" customHeight="1" thickBot="1" x14ac:dyDescent="0.25">
      <c r="B238" s="35" t="s">
        <v>190</v>
      </c>
      <c r="C238" s="36"/>
      <c r="D238" s="37"/>
      <c r="E238" s="37"/>
      <c r="F238" s="36"/>
      <c r="G238" s="36"/>
      <c r="H238" s="36"/>
      <c r="I238" s="37"/>
      <c r="J238" s="37"/>
      <c r="K238" s="36"/>
      <c r="L238" s="37"/>
      <c r="M238" s="37"/>
      <c r="N238" s="37"/>
      <c r="O238" s="38"/>
    </row>
    <row r="239" spans="1:32" ht="15.95" customHeight="1" x14ac:dyDescent="0.2">
      <c r="L239" s="14"/>
      <c r="AA239" s="15"/>
    </row>
    <row r="240" spans="1:32" ht="15.95" customHeight="1" x14ac:dyDescent="0.2">
      <c r="B240" s="100" t="s">
        <v>191</v>
      </c>
      <c r="C240" s="100"/>
      <c r="D240" s="29" t="s">
        <v>60</v>
      </c>
      <c r="E240" s="121" t="s">
        <v>71</v>
      </c>
      <c r="F240" s="122"/>
      <c r="G240" s="122"/>
      <c r="H240" s="122"/>
      <c r="I240" s="122"/>
      <c r="J240" s="123"/>
      <c r="K240" s="15"/>
      <c r="L240" s="15"/>
      <c r="M240" s="15"/>
      <c r="N240" s="15"/>
      <c r="O240" s="15"/>
      <c r="P240" s="15"/>
      <c r="Q240" s="15"/>
      <c r="AA240" s="15" t="b">
        <v>1</v>
      </c>
      <c r="AB240" s="15" t="b">
        <v>1</v>
      </c>
      <c r="AC240" s="15" t="b">
        <v>0</v>
      </c>
      <c r="AD240" s="11" t="str">
        <f>SUBSTITUTE(SUBSTITUTE(AA240,"FALSE","□"),"TRUE","☒")</f>
        <v>☒</v>
      </c>
      <c r="AE240" s="11" t="str">
        <f>SUBSTITUTE(SUBSTITUTE(AB240,"FALSE","□"),"TRUE","☒")</f>
        <v>☒</v>
      </c>
      <c r="AF240" s="11" t="str">
        <f>SUBSTITUTE(SUBSTITUTE(AC240,"FALSE","□"),"TRUE","☒")</f>
        <v>□</v>
      </c>
    </row>
    <row r="241" spans="2:32" ht="15.95" customHeight="1" x14ac:dyDescent="0.2">
      <c r="B241" s="16"/>
      <c r="C241" s="16"/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AA241" s="15"/>
      <c r="AB241" s="15"/>
      <c r="AC241" s="15"/>
    </row>
    <row r="242" spans="2:32" ht="15.95" customHeight="1" x14ac:dyDescent="0.2">
      <c r="B242" s="100" t="s">
        <v>192</v>
      </c>
      <c r="C242" s="100"/>
      <c r="D242" s="29" t="s">
        <v>60</v>
      </c>
      <c r="E242" s="121" t="s">
        <v>71</v>
      </c>
      <c r="F242" s="122"/>
      <c r="G242" s="122"/>
      <c r="H242" s="122"/>
      <c r="I242" s="122"/>
      <c r="J242" s="123"/>
      <c r="K242" s="15"/>
      <c r="L242" s="15"/>
      <c r="M242" s="15"/>
      <c r="N242" s="15"/>
      <c r="O242" s="15"/>
      <c r="P242" s="15"/>
      <c r="Q242" s="15"/>
      <c r="AA242" s="15" t="b">
        <v>0</v>
      </c>
      <c r="AB242" s="15" t="b">
        <v>0</v>
      </c>
      <c r="AC242" s="15" t="b">
        <v>0</v>
      </c>
      <c r="AD242" s="11" t="str">
        <f>SUBSTITUTE(SUBSTITUTE(AA242,"FALSE","□"),"TRUE","☒")</f>
        <v>□</v>
      </c>
      <c r="AE242" s="11" t="str">
        <f>SUBSTITUTE(SUBSTITUTE(AB242,"FALSE","□"),"TRUE","☒")</f>
        <v>□</v>
      </c>
      <c r="AF242" s="11" t="str">
        <f>SUBSTITUTE(SUBSTITUTE(AC242,"FALSE","□"),"TRUE","☒")</f>
        <v>□</v>
      </c>
    </row>
    <row r="243" spans="2:32" ht="15.95" customHeight="1" x14ac:dyDescent="0.2">
      <c r="B243" s="16"/>
      <c r="C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AA243" s="15"/>
      <c r="AB243" s="15"/>
      <c r="AC243" s="15"/>
    </row>
    <row r="244" spans="2:32" ht="15.95" customHeight="1" x14ac:dyDescent="0.2">
      <c r="B244" s="100" t="s">
        <v>193</v>
      </c>
      <c r="C244" s="100"/>
      <c r="D244" s="29" t="s">
        <v>60</v>
      </c>
      <c r="E244" s="121" t="s">
        <v>71</v>
      </c>
      <c r="F244" s="122"/>
      <c r="G244" s="122"/>
      <c r="H244" s="122"/>
      <c r="I244" s="122"/>
      <c r="J244" s="123"/>
      <c r="K244" s="15"/>
      <c r="L244" s="15"/>
      <c r="M244" s="15"/>
      <c r="N244" s="15"/>
      <c r="O244" s="15"/>
      <c r="P244" s="15"/>
      <c r="Q244" s="15"/>
      <c r="AA244" s="15" t="b">
        <v>0</v>
      </c>
      <c r="AB244" s="15" t="b">
        <v>0</v>
      </c>
      <c r="AC244" s="15" t="b">
        <v>0</v>
      </c>
      <c r="AD244" s="11" t="str">
        <f>SUBSTITUTE(SUBSTITUTE(AA244,"FALSE","□"),"TRUE","☒")</f>
        <v>□</v>
      </c>
      <c r="AE244" s="11" t="str">
        <f>SUBSTITUTE(SUBSTITUTE(AB244,"FALSE","□"),"TRUE","☒")</f>
        <v>□</v>
      </c>
      <c r="AF244" s="11" t="str">
        <f>SUBSTITUTE(SUBSTITUTE(AC244,"FALSE","□"),"TRUE","☒")</f>
        <v>□</v>
      </c>
    </row>
    <row r="245" spans="2:32" ht="15.95" customHeight="1" x14ac:dyDescent="0.2">
      <c r="B245" s="16"/>
      <c r="C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AA245" s="15"/>
      <c r="AB245" s="15"/>
      <c r="AC245" s="15"/>
    </row>
    <row r="246" spans="2:32" ht="15.95" customHeight="1" x14ac:dyDescent="0.2">
      <c r="B246" s="100" t="s">
        <v>194</v>
      </c>
      <c r="C246" s="100"/>
      <c r="D246" s="29" t="s">
        <v>60</v>
      </c>
      <c r="E246" s="121" t="s">
        <v>71</v>
      </c>
      <c r="F246" s="122"/>
      <c r="G246" s="122"/>
      <c r="H246" s="122"/>
      <c r="I246" s="122"/>
      <c r="J246" s="123"/>
      <c r="K246" s="15"/>
      <c r="L246" s="15"/>
      <c r="M246" s="15"/>
      <c r="N246" s="15"/>
      <c r="O246" s="15"/>
      <c r="P246" s="15"/>
      <c r="Q246" s="15"/>
      <c r="AA246" s="15" t="b">
        <v>0</v>
      </c>
      <c r="AB246" s="15" t="b">
        <v>0</v>
      </c>
      <c r="AC246" s="15" t="b">
        <v>0</v>
      </c>
      <c r="AD246" s="11" t="str">
        <f>SUBSTITUTE(SUBSTITUTE(AA246,"FALSE","□"),"TRUE","☒")</f>
        <v>□</v>
      </c>
      <c r="AE246" s="11" t="str">
        <f>SUBSTITUTE(SUBSTITUTE(AB246,"FALSE","□"),"TRUE","☒")</f>
        <v>□</v>
      </c>
      <c r="AF246" s="11" t="str">
        <f>SUBSTITUTE(SUBSTITUTE(AC246,"FALSE","□"),"TRUE","☒")</f>
        <v>□</v>
      </c>
    </row>
    <row r="247" spans="2:32" ht="15.95" customHeight="1" x14ac:dyDescent="0.2">
      <c r="B247" s="16"/>
      <c r="C247" s="16"/>
      <c r="F247" s="11"/>
      <c r="G247" s="11"/>
      <c r="H247" s="11"/>
      <c r="K247" s="11"/>
      <c r="O247" s="11"/>
      <c r="AA247" s="15"/>
    </row>
    <row r="248" spans="2:32" ht="15.95" customHeight="1" thickBot="1" x14ac:dyDescent="0.25">
      <c r="B248" s="35" t="s">
        <v>316</v>
      </c>
      <c r="C248" s="36"/>
      <c r="D248" s="37"/>
      <c r="E248" s="37"/>
      <c r="F248" s="36"/>
      <c r="G248" s="36"/>
      <c r="H248" s="36"/>
      <c r="I248" s="37"/>
      <c r="J248" s="37"/>
      <c r="K248" s="36"/>
      <c r="L248" s="37"/>
      <c r="M248" s="37"/>
      <c r="N248" s="37"/>
      <c r="O248" s="38"/>
      <c r="AA248" s="15"/>
    </row>
    <row r="249" spans="2:32" ht="15.95" customHeight="1" x14ac:dyDescent="0.2">
      <c r="R249" s="102" t="s">
        <v>58</v>
      </c>
      <c r="S249" s="102"/>
      <c r="AA249" s="15"/>
    </row>
    <row r="250" spans="2:32" ht="15.95" customHeight="1" x14ac:dyDescent="0.2">
      <c r="B250" s="100">
        <v>1</v>
      </c>
      <c r="C250" s="100"/>
      <c r="D250" s="29"/>
      <c r="E250" s="14"/>
      <c r="F250" s="14" t="s">
        <v>195</v>
      </c>
      <c r="G250" s="14"/>
      <c r="H250" s="14"/>
      <c r="I250" s="14"/>
      <c r="J250" s="14"/>
      <c r="K250" s="14"/>
      <c r="L250" s="14"/>
      <c r="M250" s="14"/>
      <c r="N250" s="14"/>
      <c r="O250" s="11"/>
      <c r="AA250" s="15" t="b">
        <v>0</v>
      </c>
      <c r="AB250" s="11" t="str">
        <f>SUBSTITUTE(SUBSTITUTE(AA250,"FALSE",""),"TRUE","●")</f>
        <v/>
      </c>
    </row>
    <row r="251" spans="2:32" ht="15.95" customHeight="1" x14ac:dyDescent="0.2">
      <c r="B251" s="28"/>
      <c r="C251" s="28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1"/>
      <c r="AA251" s="15"/>
    </row>
    <row r="252" spans="2:32" ht="15.95" customHeight="1" x14ac:dyDescent="0.2">
      <c r="B252" s="100">
        <v>2</v>
      </c>
      <c r="C252" s="100"/>
      <c r="D252" s="29"/>
      <c r="E252" s="14"/>
      <c r="F252" s="14" t="s">
        <v>200</v>
      </c>
      <c r="G252" s="14"/>
      <c r="H252" s="14"/>
      <c r="I252" s="14"/>
      <c r="J252" s="14"/>
      <c r="K252" s="14"/>
      <c r="L252" s="14"/>
      <c r="M252" s="14"/>
      <c r="N252" s="15"/>
      <c r="O252" s="15"/>
      <c r="AA252" s="15" t="b">
        <v>0</v>
      </c>
      <c r="AB252" s="11" t="str">
        <f>SUBSTITUTE(SUBSTITUTE(AA252,"FALSE",""),"TRUE","●")</f>
        <v/>
      </c>
    </row>
    <row r="253" spans="2:32" ht="15.95" customHeight="1" x14ac:dyDescent="0.2">
      <c r="B253" s="28"/>
      <c r="C253" s="28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1"/>
      <c r="AA253" s="15"/>
    </row>
    <row r="254" spans="2:32" ht="15.95" customHeight="1" x14ac:dyDescent="0.2">
      <c r="B254" s="100">
        <v>3</v>
      </c>
      <c r="C254" s="100"/>
      <c r="D254" s="29"/>
      <c r="E254" s="14"/>
      <c r="F254" s="14" t="s">
        <v>196</v>
      </c>
      <c r="G254" s="14"/>
      <c r="H254" s="14"/>
      <c r="I254" s="14"/>
      <c r="J254" s="14"/>
      <c r="K254" s="14"/>
      <c r="L254" s="14"/>
      <c r="M254" s="14"/>
      <c r="N254" s="14"/>
      <c r="O254" s="11"/>
      <c r="AA254" s="15" t="b">
        <v>0</v>
      </c>
      <c r="AB254" s="11" t="str">
        <f>SUBSTITUTE(SUBSTITUTE(AA254,"FALSE",""),"TRUE","●")</f>
        <v/>
      </c>
    </row>
    <row r="255" spans="2:32" ht="15.95" customHeight="1" x14ac:dyDescent="0.2">
      <c r="B255" s="28"/>
      <c r="C255" s="28"/>
      <c r="D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AA255" s="15"/>
    </row>
    <row r="256" spans="2:32" ht="15.95" customHeight="1" x14ac:dyDescent="0.2">
      <c r="B256" s="100">
        <v>4</v>
      </c>
      <c r="C256" s="100"/>
      <c r="D256" s="14"/>
      <c r="E256" s="14"/>
      <c r="F256" s="14" t="s">
        <v>201</v>
      </c>
      <c r="G256" s="14"/>
      <c r="H256" s="14"/>
      <c r="I256" s="14"/>
      <c r="J256" s="14"/>
      <c r="K256" s="14"/>
      <c r="L256" s="14"/>
      <c r="M256" s="14"/>
      <c r="N256" s="15"/>
      <c r="O256" s="15"/>
      <c r="AA256" s="15" t="b">
        <v>0</v>
      </c>
      <c r="AB256" s="11" t="str">
        <f>SUBSTITUTE(SUBSTITUTE(AA256,"FALSE",""),"TRUE","●")</f>
        <v/>
      </c>
    </row>
    <row r="257" spans="1:28" ht="15.95" customHeight="1" x14ac:dyDescent="0.2">
      <c r="B257" s="28"/>
      <c r="C257" s="28"/>
      <c r="D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AA257" s="15"/>
    </row>
    <row r="258" spans="1:28" ht="15.95" customHeight="1" x14ac:dyDescent="0.2">
      <c r="B258" s="28">
        <v>5</v>
      </c>
      <c r="C258" s="28"/>
      <c r="D258" s="14"/>
      <c r="E258" s="14"/>
      <c r="F258" s="14" t="s">
        <v>197</v>
      </c>
      <c r="G258" s="14"/>
      <c r="H258" s="14"/>
      <c r="I258" s="14"/>
      <c r="J258" s="14"/>
      <c r="K258" s="14"/>
      <c r="L258" s="14"/>
      <c r="M258" s="14"/>
      <c r="N258" s="14"/>
      <c r="O258" s="11"/>
      <c r="AA258" s="15" t="b">
        <v>0</v>
      </c>
      <c r="AB258" s="11" t="str">
        <f>SUBSTITUTE(SUBSTITUTE(AA258,"FALSE",""),"TRUE","●")</f>
        <v/>
      </c>
    </row>
    <row r="259" spans="1:28" ht="15.95" customHeight="1" x14ac:dyDescent="0.2">
      <c r="B259" s="28"/>
      <c r="C259" s="28"/>
      <c r="D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AA259" s="15"/>
    </row>
    <row r="260" spans="1:28" ht="15.95" customHeight="1" x14ac:dyDescent="0.2">
      <c r="B260" s="28">
        <v>6</v>
      </c>
      <c r="C260" s="28"/>
      <c r="D260" s="14"/>
      <c r="E260" s="14"/>
      <c r="F260" s="14" t="s">
        <v>202</v>
      </c>
      <c r="G260" s="14"/>
      <c r="H260" s="14"/>
      <c r="I260" s="14"/>
      <c r="J260" s="14"/>
      <c r="K260" s="14"/>
      <c r="L260" s="14"/>
      <c r="M260" s="14"/>
      <c r="N260" s="15"/>
      <c r="O260" s="15"/>
      <c r="AA260" s="15" t="b">
        <v>0</v>
      </c>
      <c r="AB260" s="11" t="str">
        <f>SUBSTITUTE(SUBSTITUTE(AA260,"FALSE",""),"TRUE","●")</f>
        <v/>
      </c>
    </row>
    <row r="261" spans="1:28" ht="15.95" customHeight="1" x14ac:dyDescent="0.2">
      <c r="B261" s="28"/>
      <c r="C261" s="28"/>
      <c r="D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AA261" s="15"/>
    </row>
    <row r="262" spans="1:28" ht="15.95" customHeight="1" x14ac:dyDescent="0.2">
      <c r="A262" s="15"/>
      <c r="B262" s="100">
        <v>7</v>
      </c>
      <c r="C262" s="100"/>
      <c r="D262" s="14"/>
      <c r="E262" s="14"/>
      <c r="F262" s="14" t="s">
        <v>198</v>
      </c>
      <c r="G262" s="14"/>
      <c r="H262" s="14"/>
      <c r="I262" s="14"/>
      <c r="J262" s="14"/>
      <c r="K262" s="14"/>
      <c r="L262" s="14"/>
      <c r="M262" s="14"/>
      <c r="N262" s="14"/>
      <c r="O262" s="11"/>
      <c r="AA262" s="15" t="b">
        <v>0</v>
      </c>
      <c r="AB262" s="11" t="str">
        <f>SUBSTITUTE(SUBSTITUTE(AA262,"FALSE",""),"TRUE","●")</f>
        <v/>
      </c>
    </row>
    <row r="263" spans="1:28" ht="15.95" customHeight="1" x14ac:dyDescent="0.2">
      <c r="B263" s="28"/>
      <c r="C263" s="28"/>
      <c r="D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AA263" s="15"/>
    </row>
    <row r="264" spans="1:28" ht="15.95" customHeight="1" x14ac:dyDescent="0.2">
      <c r="A264" s="15"/>
      <c r="B264" s="100">
        <v>8</v>
      </c>
      <c r="C264" s="100"/>
      <c r="D264" s="14"/>
      <c r="E264" s="14"/>
      <c r="F264" s="14" t="s">
        <v>203</v>
      </c>
      <c r="G264" s="14"/>
      <c r="H264" s="14"/>
      <c r="I264" s="14"/>
      <c r="J264" s="14"/>
      <c r="K264" s="14"/>
      <c r="L264" s="14"/>
      <c r="M264" s="14"/>
      <c r="N264" s="15"/>
      <c r="O264" s="15"/>
      <c r="AA264" s="15" t="b">
        <v>0</v>
      </c>
      <c r="AB264" s="11" t="str">
        <f>SUBSTITUTE(SUBSTITUTE(AA264,"FALSE",""),"TRUE","●")</f>
        <v/>
      </c>
    </row>
    <row r="265" spans="1:28" ht="15.95" customHeight="1" x14ac:dyDescent="0.2">
      <c r="A265" s="15"/>
      <c r="B265" s="28"/>
      <c r="C265" s="28"/>
      <c r="D265" s="14"/>
      <c r="P265" s="14"/>
      <c r="Q265" s="14"/>
      <c r="R265" s="14"/>
      <c r="S265" s="14"/>
      <c r="T265" s="14"/>
      <c r="U265" s="14"/>
      <c r="V265" s="14"/>
      <c r="W265" s="14"/>
      <c r="X265" s="14"/>
      <c r="Y265" s="15"/>
      <c r="Z265" s="15"/>
      <c r="AA265" s="15"/>
    </row>
    <row r="266" spans="1:28" ht="15.95" customHeight="1" x14ac:dyDescent="0.2">
      <c r="A266" s="15"/>
      <c r="B266" s="100">
        <v>9</v>
      </c>
      <c r="C266" s="100"/>
      <c r="D266" s="14"/>
      <c r="E266" s="14"/>
      <c r="F266" s="14" t="s">
        <v>206</v>
      </c>
      <c r="G266" s="14"/>
      <c r="H266" s="14"/>
      <c r="I266" s="14"/>
      <c r="J266" s="14"/>
      <c r="K266" s="14"/>
      <c r="L266" s="14"/>
      <c r="M266" s="14"/>
      <c r="N266" s="14"/>
      <c r="O266" s="11"/>
      <c r="AA266" s="15" t="b">
        <v>0</v>
      </c>
      <c r="AB266" s="11" t="str">
        <f>SUBSTITUTE(SUBSTITUTE(AA266,"FALSE",""),"TRUE","●")</f>
        <v/>
      </c>
    </row>
    <row r="267" spans="1:28" ht="15.95" customHeight="1" x14ac:dyDescent="0.2">
      <c r="A267" s="15"/>
      <c r="B267" s="28"/>
      <c r="C267" s="28"/>
      <c r="D267" s="14"/>
      <c r="P267" s="14"/>
      <c r="Q267" s="14"/>
      <c r="R267" s="14"/>
      <c r="S267" s="14"/>
      <c r="T267" s="14"/>
      <c r="U267" s="14"/>
      <c r="V267" s="14"/>
      <c r="W267" s="14"/>
      <c r="X267" s="14"/>
      <c r="Y267" s="15"/>
      <c r="Z267" s="15"/>
      <c r="AA267" s="15"/>
    </row>
    <row r="268" spans="1:28" ht="15.95" customHeight="1" x14ac:dyDescent="0.2">
      <c r="A268" s="15"/>
      <c r="B268" s="100">
        <v>10</v>
      </c>
      <c r="C268" s="100"/>
      <c r="D268" s="14"/>
      <c r="E268" s="14"/>
      <c r="F268" s="14" t="s">
        <v>204</v>
      </c>
      <c r="G268" s="14"/>
      <c r="H268" s="14"/>
      <c r="I268" s="14"/>
      <c r="J268" s="14"/>
      <c r="K268" s="14"/>
      <c r="L268" s="14"/>
      <c r="M268" s="14"/>
      <c r="N268" s="15"/>
      <c r="O268" s="15"/>
      <c r="AA268" s="15" t="b">
        <v>0</v>
      </c>
      <c r="AB268" s="11" t="str">
        <f>SUBSTITUTE(SUBSTITUTE(AA268,"FALSE",""),"TRUE","●")</f>
        <v/>
      </c>
    </row>
    <row r="269" spans="1:28" ht="15.95" customHeight="1" x14ac:dyDescent="0.2">
      <c r="A269" s="15"/>
      <c r="B269" s="28"/>
      <c r="C269" s="28"/>
      <c r="D269" s="14"/>
      <c r="P269" s="14"/>
      <c r="Q269" s="14"/>
      <c r="R269" s="14"/>
      <c r="S269" s="14"/>
      <c r="T269" s="14"/>
      <c r="U269" s="14"/>
      <c r="V269" s="14"/>
      <c r="W269" s="14"/>
      <c r="X269" s="14"/>
      <c r="Y269" s="15"/>
      <c r="Z269" s="15"/>
      <c r="AA269" s="15"/>
    </row>
    <row r="270" spans="1:28" ht="15.95" customHeight="1" x14ac:dyDescent="0.2">
      <c r="A270" s="15"/>
      <c r="B270" s="100">
        <v>11</v>
      </c>
      <c r="C270" s="100"/>
      <c r="D270" s="14"/>
      <c r="E270" s="14"/>
      <c r="F270" s="14" t="s">
        <v>199</v>
      </c>
      <c r="G270" s="14"/>
      <c r="H270" s="14"/>
      <c r="I270" s="14"/>
      <c r="J270" s="14"/>
      <c r="K270" s="14"/>
      <c r="L270" s="14"/>
      <c r="M270" s="14"/>
      <c r="N270" s="14"/>
      <c r="O270" s="11"/>
      <c r="AA270" s="15" t="b">
        <v>0</v>
      </c>
      <c r="AB270" s="11" t="str">
        <f>SUBSTITUTE(SUBSTITUTE(AA270,"FALSE",""),"TRUE","●")</f>
        <v/>
      </c>
    </row>
    <row r="271" spans="1:28" ht="15.95" customHeight="1" x14ac:dyDescent="0.2">
      <c r="A271" s="15"/>
      <c r="B271" s="28"/>
      <c r="C271" s="28"/>
      <c r="D271" s="14"/>
      <c r="P271" s="14"/>
      <c r="Q271" s="14"/>
      <c r="R271" s="14"/>
      <c r="S271" s="14"/>
      <c r="T271" s="14"/>
      <c r="U271" s="14"/>
      <c r="V271" s="14"/>
      <c r="W271" s="14"/>
      <c r="X271" s="14"/>
      <c r="Y271" s="15"/>
      <c r="Z271" s="15"/>
      <c r="AA271" s="15"/>
    </row>
    <row r="272" spans="1:28" ht="15.95" customHeight="1" x14ac:dyDescent="0.2">
      <c r="A272" s="15"/>
      <c r="B272" s="100">
        <v>12</v>
      </c>
      <c r="C272" s="100"/>
      <c r="D272" s="14"/>
      <c r="E272" s="14"/>
      <c r="F272" s="14" t="s">
        <v>205</v>
      </c>
      <c r="G272" s="14"/>
      <c r="H272" s="14"/>
      <c r="I272" s="14"/>
      <c r="J272" s="14"/>
      <c r="K272" s="14"/>
      <c r="L272" s="14"/>
      <c r="M272" s="14"/>
      <c r="N272" s="15"/>
      <c r="O272" s="15"/>
      <c r="AA272" s="15" t="b">
        <v>0</v>
      </c>
      <c r="AB272" s="11" t="str">
        <f>SUBSTITUTE(SUBSTITUTE(AA272,"FALSE",""),"TRUE","●")</f>
        <v/>
      </c>
    </row>
    <row r="273" spans="1:29" ht="15.95" customHeight="1" x14ac:dyDescent="0.2">
      <c r="A273" s="15"/>
      <c r="B273" s="28"/>
      <c r="C273" s="28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5"/>
      <c r="O273" s="15"/>
      <c r="P273" s="15"/>
    </row>
    <row r="274" spans="1:29" ht="15.95" customHeight="1" x14ac:dyDescent="0.2">
      <c r="B274" s="28"/>
      <c r="C274" s="28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29" ht="15.95" customHeight="1" x14ac:dyDescent="0.2">
      <c r="A275" s="22" t="s">
        <v>56</v>
      </c>
      <c r="B275" s="32" t="s">
        <v>128</v>
      </c>
      <c r="C275" s="26"/>
      <c r="D275" s="22"/>
      <c r="E275" s="22"/>
      <c r="F275" s="26"/>
      <c r="G275" s="26"/>
      <c r="H275" s="26"/>
      <c r="I275" s="22"/>
      <c r="J275" s="22"/>
      <c r="K275" s="26"/>
      <c r="L275" s="22"/>
      <c r="M275" s="22"/>
      <c r="N275" s="22"/>
      <c r="O275" s="27"/>
      <c r="R275" s="102" t="s">
        <v>58</v>
      </c>
      <c r="S275" s="102"/>
    </row>
    <row r="276" spans="1:29" ht="8.1" customHeight="1" x14ac:dyDescent="0.2"/>
    <row r="277" spans="1:29" ht="15.95" customHeight="1" x14ac:dyDescent="0.2">
      <c r="B277" s="12" t="s">
        <v>129</v>
      </c>
      <c r="D277" s="29" t="s">
        <v>60</v>
      </c>
      <c r="F277" s="62" t="s">
        <v>131</v>
      </c>
      <c r="G277" s="62"/>
      <c r="H277" s="11"/>
      <c r="I277" s="42" t="s">
        <v>130</v>
      </c>
      <c r="J277" s="42"/>
      <c r="K277" s="11"/>
      <c r="N277" s="14"/>
      <c r="O277" s="11"/>
      <c r="R277" s="41" t="s">
        <v>210</v>
      </c>
      <c r="AA277" s="15" t="b">
        <v>0</v>
      </c>
      <c r="AB277" s="15" t="b">
        <v>0</v>
      </c>
      <c r="AC277" s="11" t="str">
        <f>SUBSTITUTE(SUBSTITUTE(AA277,"FALSE","あり"),"TRUE","なし")</f>
        <v>あり</v>
      </c>
    </row>
    <row r="278" spans="1:29" ht="15.95" customHeight="1" x14ac:dyDescent="0.2"/>
    <row r="279" spans="1:29" ht="15.95" customHeight="1" x14ac:dyDescent="0.2">
      <c r="B279" s="100" t="s">
        <v>132</v>
      </c>
      <c r="C279" s="100"/>
      <c r="E279" s="97"/>
      <c r="F279" s="98"/>
      <c r="G279" s="98"/>
      <c r="H279" s="98"/>
      <c r="I279" s="98"/>
      <c r="J279" s="98"/>
      <c r="K279" s="98"/>
      <c r="L279" s="98"/>
      <c r="M279" s="98"/>
      <c r="N279" s="99"/>
      <c r="O279" s="15" t="s">
        <v>61</v>
      </c>
    </row>
    <row r="280" spans="1:29" ht="15.95" customHeight="1" x14ac:dyDescent="0.2">
      <c r="B280" s="16"/>
      <c r="C280" s="16"/>
    </row>
    <row r="281" spans="1:29" ht="15.95" customHeight="1" x14ac:dyDescent="0.2">
      <c r="B281" s="100" t="s">
        <v>122</v>
      </c>
      <c r="C281" s="100"/>
      <c r="E281" s="97"/>
      <c r="F281" s="98"/>
      <c r="G281" s="98"/>
      <c r="H281" s="98"/>
      <c r="I281" s="98"/>
      <c r="J281" s="98"/>
      <c r="K281" s="98"/>
      <c r="L281" s="98"/>
      <c r="M281" s="98"/>
      <c r="N281" s="99"/>
      <c r="O281" s="15" t="s">
        <v>61</v>
      </c>
    </row>
    <row r="282" spans="1:29" ht="15.95" customHeight="1" x14ac:dyDescent="0.2">
      <c r="B282" s="16"/>
      <c r="C282" s="16"/>
    </row>
    <row r="283" spans="1:29" ht="15.95" customHeight="1" x14ac:dyDescent="0.2">
      <c r="B283" s="100" t="s">
        <v>133</v>
      </c>
      <c r="C283" s="100"/>
      <c r="E283" s="97"/>
      <c r="F283" s="98"/>
      <c r="G283" s="98"/>
      <c r="H283" s="98"/>
      <c r="I283" s="98"/>
      <c r="J283" s="98"/>
      <c r="K283" s="98"/>
      <c r="L283" s="98"/>
      <c r="M283" s="98"/>
      <c r="N283" s="99"/>
      <c r="O283" s="15" t="s">
        <v>61</v>
      </c>
    </row>
    <row r="284" spans="1:29" ht="15.95" customHeight="1" x14ac:dyDescent="0.2">
      <c r="B284" s="16"/>
      <c r="C284" s="16"/>
    </row>
    <row r="285" spans="1:29" ht="15.95" customHeight="1" x14ac:dyDescent="0.2">
      <c r="B285" s="100" t="s">
        <v>134</v>
      </c>
      <c r="C285" s="100"/>
      <c r="E285" s="97"/>
      <c r="F285" s="98"/>
      <c r="G285" s="98"/>
      <c r="H285" s="98"/>
      <c r="I285" s="98"/>
      <c r="J285" s="98"/>
      <c r="K285" s="98"/>
      <c r="L285" s="98"/>
      <c r="M285" s="98"/>
      <c r="N285" s="99"/>
      <c r="O285" s="15" t="s">
        <v>61</v>
      </c>
    </row>
    <row r="286" spans="1:29" ht="15.95" customHeight="1" x14ac:dyDescent="0.2">
      <c r="B286" s="16"/>
      <c r="C286" s="16"/>
    </row>
    <row r="287" spans="1:29" ht="15.95" customHeight="1" x14ac:dyDescent="0.2">
      <c r="B287" s="100" t="s">
        <v>135</v>
      </c>
      <c r="C287" s="100"/>
      <c r="E287" s="115"/>
      <c r="F287" s="116"/>
      <c r="G287" s="117"/>
      <c r="H287" s="13" t="s">
        <v>88</v>
      </c>
      <c r="I287" s="97"/>
      <c r="J287" s="99"/>
      <c r="K287" s="13" t="s">
        <v>64</v>
      </c>
      <c r="O287" s="15" t="s">
        <v>66</v>
      </c>
    </row>
    <row r="288" spans="1:29" ht="15.95" customHeight="1" x14ac:dyDescent="0.2"/>
    <row r="289" spans="1:29" ht="15.95" customHeight="1" x14ac:dyDescent="0.2">
      <c r="B289" s="100" t="s">
        <v>136</v>
      </c>
      <c r="C289" s="100"/>
      <c r="E289" s="115"/>
      <c r="F289" s="116"/>
      <c r="G289" s="117"/>
      <c r="H289" s="13" t="s">
        <v>88</v>
      </c>
      <c r="I289" s="97"/>
      <c r="J289" s="99"/>
      <c r="K289" s="13" t="s">
        <v>64</v>
      </c>
      <c r="O289" s="15" t="s">
        <v>66</v>
      </c>
    </row>
    <row r="290" spans="1:29" ht="15.95" customHeight="1" x14ac:dyDescent="0.2"/>
    <row r="291" spans="1:29" ht="15.95" customHeight="1" x14ac:dyDescent="0.2">
      <c r="B291" s="28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29" ht="15.95" customHeight="1" x14ac:dyDescent="0.2">
      <c r="A292" s="22" t="s">
        <v>56</v>
      </c>
      <c r="B292" s="32" t="s">
        <v>208</v>
      </c>
      <c r="C292" s="26"/>
      <c r="D292" s="22"/>
      <c r="E292" s="22"/>
      <c r="F292" s="26"/>
      <c r="G292" s="26"/>
      <c r="H292" s="26"/>
      <c r="I292" s="22"/>
      <c r="J292" s="22"/>
      <c r="K292" s="26"/>
      <c r="L292" s="22"/>
      <c r="M292" s="22"/>
      <c r="N292" s="22"/>
      <c r="O292" s="27"/>
      <c r="R292" s="102" t="s">
        <v>58</v>
      </c>
      <c r="S292" s="102"/>
    </row>
    <row r="293" spans="1:29" ht="8.1" customHeight="1" x14ac:dyDescent="0.2"/>
    <row r="294" spans="1:29" ht="15.95" customHeight="1" x14ac:dyDescent="0.2">
      <c r="B294" s="12" t="s">
        <v>129</v>
      </c>
      <c r="D294" s="29" t="s">
        <v>60</v>
      </c>
      <c r="F294" s="62" t="s">
        <v>131</v>
      </c>
      <c r="G294" s="62"/>
      <c r="I294" s="62" t="s">
        <v>130</v>
      </c>
      <c r="K294" s="62"/>
      <c r="R294" s="15" t="s">
        <v>209</v>
      </c>
      <c r="AA294" s="15" t="b">
        <v>0</v>
      </c>
      <c r="AB294" s="15" t="b">
        <v>0</v>
      </c>
      <c r="AC294" s="11" t="str">
        <f>SUBSTITUTE(SUBSTITUTE(AA294,"FALSE","あり"),"TRUE","なし")</f>
        <v>あり</v>
      </c>
    </row>
    <row r="295" spans="1:29" ht="15.95" customHeight="1" x14ac:dyDescent="0.2"/>
    <row r="296" spans="1:29" ht="15.95" customHeight="1" x14ac:dyDescent="0.2">
      <c r="B296" s="100" t="s">
        <v>135</v>
      </c>
      <c r="C296" s="100"/>
      <c r="E296" s="97"/>
      <c r="F296" s="98"/>
      <c r="G296" s="99"/>
      <c r="H296" s="13" t="s">
        <v>88</v>
      </c>
      <c r="I296" s="97"/>
      <c r="J296" s="99"/>
      <c r="K296" s="13" t="s">
        <v>64</v>
      </c>
      <c r="O296" s="15" t="s">
        <v>66</v>
      </c>
    </row>
    <row r="297" spans="1:29" ht="15.95" customHeight="1" x14ac:dyDescent="0.2"/>
    <row r="298" spans="1:29" ht="15.95" customHeight="1" x14ac:dyDescent="0.2">
      <c r="B298" s="100" t="s">
        <v>136</v>
      </c>
      <c r="C298" s="100"/>
      <c r="E298" s="97"/>
      <c r="F298" s="98"/>
      <c r="G298" s="99"/>
      <c r="H298" s="13" t="s">
        <v>88</v>
      </c>
      <c r="I298" s="97"/>
      <c r="J298" s="99"/>
      <c r="K298" s="13" t="s">
        <v>64</v>
      </c>
      <c r="O298" s="15" t="s">
        <v>66</v>
      </c>
    </row>
    <row r="299" spans="1:29" ht="15.95" customHeight="1" x14ac:dyDescent="0.2">
      <c r="B299" s="61"/>
      <c r="C299" s="61"/>
      <c r="F299" s="11"/>
      <c r="G299" s="11"/>
      <c r="H299" s="11"/>
      <c r="K299" s="11"/>
      <c r="O299" s="15"/>
    </row>
    <row r="300" spans="1:29" ht="15.95" customHeight="1" x14ac:dyDescent="0.2">
      <c r="B300" s="61" t="s">
        <v>261</v>
      </c>
      <c r="C300" s="61"/>
      <c r="E300" s="115"/>
      <c r="F300" s="116"/>
      <c r="G300" s="116"/>
      <c r="H300" s="116"/>
      <c r="I300" s="116"/>
      <c r="J300" s="116"/>
      <c r="K300" s="116"/>
      <c r="L300" s="116"/>
      <c r="M300" s="116"/>
      <c r="N300" s="117"/>
      <c r="O300" s="15" t="s">
        <v>61</v>
      </c>
    </row>
    <row r="301" spans="1:29" ht="15.95" customHeight="1" x14ac:dyDescent="0.2"/>
    <row r="302" spans="1:29" ht="15.95" customHeight="1" x14ac:dyDescent="0.2">
      <c r="A302" s="22" t="s">
        <v>56</v>
      </c>
      <c r="B302" s="32" t="s">
        <v>137</v>
      </c>
      <c r="C302" s="26"/>
      <c r="D302" s="22"/>
      <c r="E302" s="22"/>
      <c r="F302" s="26"/>
      <c r="G302" s="26"/>
      <c r="H302" s="26"/>
      <c r="I302" s="22"/>
      <c r="J302" s="22"/>
      <c r="K302" s="26"/>
      <c r="L302" s="22"/>
      <c r="M302" s="22"/>
      <c r="N302" s="22"/>
      <c r="O302" s="27"/>
      <c r="R302" s="102" t="s">
        <v>58</v>
      </c>
      <c r="S302" s="102"/>
    </row>
    <row r="303" spans="1:29" ht="15.95" customHeight="1" x14ac:dyDescent="0.2"/>
    <row r="304" spans="1:29" ht="15.95" customHeight="1" x14ac:dyDescent="0.2">
      <c r="B304" s="100" t="s">
        <v>211</v>
      </c>
      <c r="C304" s="100"/>
      <c r="D304" s="29" t="s">
        <v>60</v>
      </c>
      <c r="E304" s="118"/>
      <c r="F304" s="119"/>
      <c r="G304" s="119"/>
      <c r="H304" s="119"/>
      <c r="I304" s="119"/>
      <c r="J304" s="119"/>
      <c r="K304" s="120"/>
      <c r="L304" s="14" t="s">
        <v>138</v>
      </c>
      <c r="O304" s="15" t="s">
        <v>66</v>
      </c>
      <c r="R304" s="15" t="s">
        <v>139</v>
      </c>
    </row>
    <row r="305" spans="2:30" ht="15.95" customHeight="1" x14ac:dyDescent="0.2">
      <c r="E305" s="15" t="s">
        <v>214</v>
      </c>
      <c r="L305" s="14"/>
    </row>
    <row r="306" spans="2:30" ht="15.95" customHeight="1" x14ac:dyDescent="0.2">
      <c r="B306" s="100" t="s">
        <v>212</v>
      </c>
      <c r="C306" s="100"/>
      <c r="D306" s="29" t="s">
        <v>60</v>
      </c>
      <c r="E306" s="118"/>
      <c r="F306" s="119"/>
      <c r="G306" s="119"/>
      <c r="H306" s="119"/>
      <c r="I306" s="119"/>
      <c r="J306" s="119"/>
      <c r="K306" s="120"/>
      <c r="L306" s="14" t="s">
        <v>138</v>
      </c>
      <c r="O306" s="15" t="s">
        <v>66</v>
      </c>
      <c r="R306" s="15" t="s">
        <v>139</v>
      </c>
    </row>
    <row r="307" spans="2:30" ht="15.95" customHeight="1" x14ac:dyDescent="0.2">
      <c r="E307" s="15" t="s">
        <v>213</v>
      </c>
      <c r="L307" s="14"/>
    </row>
    <row r="308" spans="2:30" ht="15.95" customHeight="1" x14ac:dyDescent="0.2">
      <c r="B308" s="100" t="s">
        <v>215</v>
      </c>
      <c r="C308" s="100"/>
      <c r="F308" s="100" t="s">
        <v>140</v>
      </c>
      <c r="G308" s="100"/>
      <c r="H308" s="100"/>
      <c r="I308" s="100"/>
      <c r="J308" s="12"/>
      <c r="L308" s="100" t="s">
        <v>141</v>
      </c>
      <c r="M308" s="100"/>
      <c r="N308" s="100"/>
      <c r="O308" s="100"/>
      <c r="P308" s="12"/>
      <c r="R308" s="15" t="s">
        <v>142</v>
      </c>
      <c r="AA308" s="15" t="b">
        <v>0</v>
      </c>
      <c r="AB308" s="15" t="b">
        <v>0</v>
      </c>
      <c r="AC308" s="11" t="str">
        <f>SUBSTITUTE(SUBSTITUTE(AA308,"FALSE","□"),"TRUE","☒")</f>
        <v>□</v>
      </c>
      <c r="AD308" s="11" t="str">
        <f>SUBSTITUTE(SUBSTITUTE(AB308,"FALSE","□"),"TRUE","☒")</f>
        <v>□</v>
      </c>
    </row>
    <row r="309" spans="2:30" ht="15.95" customHeight="1" x14ac:dyDescent="0.2">
      <c r="B309" s="16"/>
      <c r="C309" s="16"/>
      <c r="F309" s="16"/>
      <c r="G309" s="16"/>
      <c r="H309" s="16"/>
      <c r="I309" s="16"/>
      <c r="J309" s="12"/>
      <c r="L309" s="16"/>
      <c r="M309" s="16"/>
      <c r="N309" s="16"/>
      <c r="O309" s="42"/>
      <c r="P309" s="12"/>
      <c r="AA309" s="15" t="b">
        <v>0</v>
      </c>
      <c r="AB309" s="15" t="b">
        <v>0</v>
      </c>
      <c r="AC309" s="11" t="str">
        <f>SUBSTITUTE(SUBSTITUTE(AA309,"FALSE","□"),"TRUE","☒")</f>
        <v>□</v>
      </c>
      <c r="AD309" s="11" t="str">
        <f>SUBSTITUTE(SUBSTITUTE(AB309,"FALSE","□"),"TRUE","☒")</f>
        <v>□</v>
      </c>
    </row>
    <row r="310" spans="2:30" ht="15.95" customHeight="1" x14ac:dyDescent="0.2">
      <c r="B310" s="16"/>
      <c r="C310" s="16"/>
      <c r="F310" s="100" t="s">
        <v>143</v>
      </c>
      <c r="G310" s="100"/>
      <c r="H310" s="100"/>
      <c r="I310" s="100"/>
      <c r="J310" s="12"/>
      <c r="L310" s="100" t="s">
        <v>144</v>
      </c>
      <c r="M310" s="100"/>
      <c r="N310" s="100"/>
      <c r="O310" s="100"/>
      <c r="P310" s="12"/>
      <c r="AA310" s="15" t="b">
        <v>0</v>
      </c>
      <c r="AC310" s="11" t="str">
        <f>SUBSTITUTE(SUBSTITUTE(AA310,"FALSE","□"),"TRUE","☒")</f>
        <v>□</v>
      </c>
    </row>
    <row r="311" spans="2:30" ht="15.95" customHeight="1" x14ac:dyDescent="0.2">
      <c r="B311" s="16"/>
      <c r="C311" s="16"/>
      <c r="F311" s="16"/>
      <c r="G311" s="16"/>
      <c r="H311" s="16"/>
      <c r="I311" s="16"/>
      <c r="J311" s="12"/>
      <c r="L311" s="16"/>
      <c r="M311" s="16"/>
      <c r="N311" s="16"/>
      <c r="O311" s="42"/>
      <c r="P311" s="12"/>
    </row>
    <row r="312" spans="2:30" ht="15.95" customHeight="1" x14ac:dyDescent="0.2">
      <c r="B312" s="16"/>
      <c r="C312" s="16"/>
      <c r="F312" s="100" t="s">
        <v>145</v>
      </c>
      <c r="G312" s="100"/>
      <c r="H312" s="100"/>
      <c r="I312" s="100"/>
      <c r="J312" s="12"/>
      <c r="L312" s="16"/>
      <c r="M312" s="16"/>
      <c r="N312" s="16"/>
      <c r="O312" s="42"/>
      <c r="P312" s="12"/>
    </row>
    <row r="313" spans="2:30" ht="15.95" customHeight="1" x14ac:dyDescent="0.2"/>
    <row r="314" spans="2:30" ht="15.95" customHeight="1" x14ac:dyDescent="0.2">
      <c r="B314" s="100" t="s">
        <v>317</v>
      </c>
      <c r="C314" s="100"/>
      <c r="E314" s="97"/>
      <c r="F314" s="98"/>
      <c r="G314" s="98"/>
      <c r="H314" s="98"/>
      <c r="I314" s="98"/>
      <c r="J314" s="98"/>
      <c r="K314" s="98"/>
      <c r="L314" s="98"/>
      <c r="M314" s="98"/>
      <c r="N314" s="99"/>
      <c r="O314" s="15" t="s">
        <v>61</v>
      </c>
      <c r="R314" s="15" t="s">
        <v>216</v>
      </c>
    </row>
    <row r="315" spans="2:30" ht="15.95" customHeight="1" x14ac:dyDescent="0.2"/>
    <row r="316" spans="2:30" ht="15.95" customHeight="1" x14ac:dyDescent="0.2">
      <c r="B316" s="100" t="s">
        <v>78</v>
      </c>
      <c r="C316" s="100"/>
      <c r="E316" s="121" t="s">
        <v>71</v>
      </c>
      <c r="F316" s="122"/>
      <c r="G316" s="122"/>
      <c r="H316" s="122"/>
      <c r="I316" s="122"/>
      <c r="J316" s="123"/>
      <c r="K316" s="11"/>
    </row>
    <row r="317" spans="2:30" ht="15.95" customHeight="1" x14ac:dyDescent="0.2"/>
    <row r="318" spans="2:30" ht="15.95" customHeight="1" x14ac:dyDescent="0.2">
      <c r="B318" s="12" t="s">
        <v>318</v>
      </c>
      <c r="E318" s="97"/>
      <c r="F318" s="98"/>
      <c r="G318" s="98"/>
      <c r="H318" s="98"/>
      <c r="I318" s="98"/>
      <c r="J318" s="98"/>
      <c r="K318" s="98"/>
      <c r="L318" s="98"/>
      <c r="M318" s="98"/>
      <c r="N318" s="99"/>
      <c r="O318" s="15" t="s">
        <v>319</v>
      </c>
    </row>
    <row r="319" spans="2:30" ht="15.95" customHeight="1" x14ac:dyDescent="0.2">
      <c r="E319" s="30" t="s">
        <v>320</v>
      </c>
    </row>
    <row r="320" spans="2:30" ht="15.95" customHeight="1" x14ac:dyDescent="0.2"/>
    <row r="321" spans="1:19" ht="15.95" customHeight="1" x14ac:dyDescent="0.2">
      <c r="B321" s="100" t="s">
        <v>328</v>
      </c>
      <c r="C321" s="100"/>
      <c r="D321" s="29" t="s">
        <v>60</v>
      </c>
      <c r="E321" s="10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5"/>
      <c r="R321" s="15" t="s">
        <v>146</v>
      </c>
    </row>
    <row r="322" spans="1:19" ht="15.95" customHeight="1" x14ac:dyDescent="0.2">
      <c r="E322" s="106"/>
      <c r="F322" s="107"/>
      <c r="G322" s="107"/>
      <c r="H322" s="107"/>
      <c r="I322" s="107"/>
      <c r="J322" s="107"/>
      <c r="K322" s="107"/>
      <c r="L322" s="107"/>
      <c r="M322" s="107"/>
      <c r="N322" s="107"/>
      <c r="O322" s="108"/>
      <c r="R322" s="15" t="s">
        <v>147</v>
      </c>
    </row>
    <row r="323" spans="1:19" ht="15.95" customHeight="1" x14ac:dyDescent="0.2">
      <c r="B323" s="12" t="s">
        <v>150</v>
      </c>
      <c r="C323" s="12"/>
      <c r="E323" s="109"/>
      <c r="F323" s="110"/>
      <c r="G323" s="110"/>
      <c r="H323" s="110"/>
      <c r="I323" s="110"/>
      <c r="J323" s="110"/>
      <c r="K323" s="110"/>
      <c r="L323" s="110"/>
      <c r="M323" s="110"/>
      <c r="N323" s="110"/>
      <c r="O323" s="111"/>
    </row>
    <row r="324" spans="1:19" ht="15.95" customHeight="1" x14ac:dyDescent="0.2">
      <c r="B324" s="43">
        <f>LEN(E321)</f>
        <v>0</v>
      </c>
      <c r="C324" s="13" t="s">
        <v>151</v>
      </c>
      <c r="O324" s="33" t="s">
        <v>148</v>
      </c>
    </row>
    <row r="325" spans="1:19" ht="15.95" customHeight="1" x14ac:dyDescent="0.2">
      <c r="C325" s="12"/>
    </row>
    <row r="326" spans="1:19" ht="15.95" customHeight="1" x14ac:dyDescent="0.2">
      <c r="A326" s="22" t="s">
        <v>56</v>
      </c>
      <c r="B326" s="32" t="s">
        <v>149</v>
      </c>
      <c r="C326" s="44"/>
      <c r="D326" s="22"/>
      <c r="E326" s="22"/>
      <c r="F326" s="26"/>
      <c r="G326" s="26"/>
      <c r="H326" s="26"/>
      <c r="I326" s="22"/>
      <c r="J326" s="22"/>
      <c r="K326" s="26"/>
      <c r="L326" s="22"/>
      <c r="M326" s="22"/>
      <c r="N326" s="22"/>
      <c r="O326" s="27"/>
      <c r="R326" s="102" t="s">
        <v>58</v>
      </c>
      <c r="S326" s="102"/>
    </row>
    <row r="327" spans="1:19" ht="15.95" customHeight="1" x14ac:dyDescent="0.2">
      <c r="B327" s="45"/>
      <c r="C327" s="12"/>
    </row>
    <row r="328" spans="1:19" ht="15.95" customHeight="1" x14ac:dyDescent="0.2">
      <c r="B328" s="12" t="s">
        <v>150</v>
      </c>
      <c r="C328" s="12"/>
      <c r="D328" s="29" t="s">
        <v>60</v>
      </c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5"/>
      <c r="R328" s="15" t="s">
        <v>321</v>
      </c>
    </row>
    <row r="329" spans="1:19" ht="15.95" customHeight="1" x14ac:dyDescent="0.2">
      <c r="B329" s="43">
        <f>LEN(E328)</f>
        <v>0</v>
      </c>
      <c r="C329" s="13" t="s">
        <v>151</v>
      </c>
      <c r="E329" s="106"/>
      <c r="F329" s="107"/>
      <c r="G329" s="107"/>
      <c r="H329" s="107"/>
      <c r="I329" s="107"/>
      <c r="J329" s="107"/>
      <c r="K329" s="107"/>
      <c r="L329" s="107"/>
      <c r="M329" s="107"/>
      <c r="N329" s="107"/>
      <c r="O329" s="108"/>
    </row>
    <row r="330" spans="1:19" ht="15.95" customHeight="1" x14ac:dyDescent="0.2">
      <c r="E330" s="106"/>
      <c r="F330" s="107"/>
      <c r="G330" s="107"/>
      <c r="H330" s="107"/>
      <c r="I330" s="107"/>
      <c r="J330" s="107"/>
      <c r="K330" s="107"/>
      <c r="L330" s="107"/>
      <c r="M330" s="107"/>
      <c r="N330" s="107"/>
      <c r="O330" s="108"/>
    </row>
    <row r="331" spans="1:19" ht="15.95" customHeight="1" x14ac:dyDescent="0.2">
      <c r="E331" s="106"/>
      <c r="F331" s="107"/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9" ht="15.95" customHeight="1" x14ac:dyDescent="0.2">
      <c r="E332" s="106"/>
      <c r="F332" s="107"/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9" ht="15.95" customHeight="1" x14ac:dyDescent="0.2">
      <c r="E333" s="106"/>
      <c r="F333" s="107"/>
      <c r="G333" s="107"/>
      <c r="H333" s="107"/>
      <c r="I333" s="107"/>
      <c r="J333" s="107"/>
      <c r="K333" s="107"/>
      <c r="L333" s="107"/>
      <c r="M333" s="107"/>
      <c r="N333" s="107"/>
      <c r="O333" s="108"/>
    </row>
    <row r="334" spans="1:19" ht="15.95" customHeight="1" x14ac:dyDescent="0.2">
      <c r="E334" s="106"/>
      <c r="F334" s="107"/>
      <c r="G334" s="107"/>
      <c r="H334" s="107"/>
      <c r="I334" s="107"/>
      <c r="J334" s="107"/>
      <c r="K334" s="107"/>
      <c r="L334" s="107"/>
      <c r="M334" s="107"/>
      <c r="N334" s="107"/>
      <c r="O334" s="108"/>
    </row>
    <row r="335" spans="1:19" ht="15.95" customHeight="1" x14ac:dyDescent="0.2">
      <c r="E335" s="106"/>
      <c r="F335" s="107"/>
      <c r="G335" s="107"/>
      <c r="H335" s="107"/>
      <c r="I335" s="107"/>
      <c r="J335" s="107"/>
      <c r="K335" s="107"/>
      <c r="L335" s="107"/>
      <c r="M335" s="107"/>
      <c r="N335" s="107"/>
      <c r="O335" s="108"/>
    </row>
    <row r="336" spans="1:19" ht="15.95" customHeight="1" x14ac:dyDescent="0.2">
      <c r="E336" s="106"/>
      <c r="F336" s="107"/>
      <c r="G336" s="107"/>
      <c r="H336" s="107"/>
      <c r="I336" s="107"/>
      <c r="J336" s="107"/>
      <c r="K336" s="107"/>
      <c r="L336" s="107"/>
      <c r="M336" s="107"/>
      <c r="N336" s="107"/>
      <c r="O336" s="108"/>
    </row>
    <row r="337" spans="1:19" ht="15.95" customHeight="1" x14ac:dyDescent="0.2">
      <c r="E337" s="10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1"/>
    </row>
    <row r="338" spans="1:19" ht="15.95" customHeight="1" x14ac:dyDescent="0.2"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33" t="s">
        <v>152</v>
      </c>
      <c r="P338" s="46"/>
    </row>
    <row r="339" spans="1:19" ht="15.95" customHeight="1" x14ac:dyDescent="0.2"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33"/>
      <c r="P339" s="46"/>
    </row>
    <row r="340" spans="1:19" ht="15.95" customHeight="1" x14ac:dyDescent="0.2">
      <c r="A340" s="22" t="s">
        <v>56</v>
      </c>
      <c r="B340" s="32" t="s">
        <v>153</v>
      </c>
      <c r="C340" s="26"/>
      <c r="D340" s="22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8"/>
      <c r="P340" s="46"/>
      <c r="R340" s="102" t="s">
        <v>58</v>
      </c>
      <c r="S340" s="102"/>
    </row>
    <row r="341" spans="1:19" ht="15.95" customHeight="1" x14ac:dyDescent="0.2"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1:19" ht="15.95" customHeight="1" x14ac:dyDescent="0.2">
      <c r="B342" s="12" t="s">
        <v>150</v>
      </c>
      <c r="D342" s="29" t="s">
        <v>60</v>
      </c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5"/>
      <c r="P342" s="46"/>
      <c r="R342" s="15" t="s">
        <v>323</v>
      </c>
    </row>
    <row r="343" spans="1:19" ht="15.95" customHeight="1" x14ac:dyDescent="0.2">
      <c r="B343" s="43">
        <f>LEN(E342)</f>
        <v>0</v>
      </c>
      <c r="C343" s="13" t="s">
        <v>151</v>
      </c>
      <c r="E343" s="106"/>
      <c r="F343" s="107"/>
      <c r="G343" s="107"/>
      <c r="H343" s="107"/>
      <c r="I343" s="107"/>
      <c r="J343" s="107"/>
      <c r="K343" s="107"/>
      <c r="L343" s="107"/>
      <c r="M343" s="107"/>
      <c r="N343" s="107"/>
      <c r="O343" s="108"/>
      <c r="P343" s="46"/>
      <c r="R343" s="15" t="s">
        <v>154</v>
      </c>
    </row>
    <row r="344" spans="1:19" ht="15.95" customHeight="1" x14ac:dyDescent="0.2">
      <c r="E344" s="106"/>
      <c r="F344" s="107"/>
      <c r="G344" s="107"/>
      <c r="H344" s="107"/>
      <c r="I344" s="107"/>
      <c r="J344" s="107"/>
      <c r="K344" s="107"/>
      <c r="L344" s="107"/>
      <c r="M344" s="107"/>
      <c r="N344" s="107"/>
      <c r="O344" s="108"/>
      <c r="P344" s="46"/>
    </row>
    <row r="345" spans="1:19" ht="15.95" customHeight="1" x14ac:dyDescent="0.2">
      <c r="E345" s="106"/>
      <c r="F345" s="107"/>
      <c r="G345" s="107"/>
      <c r="H345" s="107"/>
      <c r="I345" s="107"/>
      <c r="J345" s="107"/>
      <c r="K345" s="107"/>
      <c r="L345" s="107"/>
      <c r="M345" s="107"/>
      <c r="N345" s="107"/>
      <c r="O345" s="108"/>
      <c r="P345" s="46"/>
      <c r="R345" s="15" t="s">
        <v>322</v>
      </c>
    </row>
    <row r="346" spans="1:19" ht="15.95" customHeight="1" x14ac:dyDescent="0.2">
      <c r="E346" s="106"/>
      <c r="F346" s="107"/>
      <c r="G346" s="107"/>
      <c r="H346" s="107"/>
      <c r="I346" s="107"/>
      <c r="J346" s="107"/>
      <c r="K346" s="107"/>
      <c r="L346" s="107"/>
      <c r="M346" s="107"/>
      <c r="N346" s="107"/>
      <c r="O346" s="108"/>
      <c r="P346" s="46"/>
      <c r="R346" s="15" t="s">
        <v>155</v>
      </c>
    </row>
    <row r="347" spans="1:19" ht="15.95" customHeight="1" x14ac:dyDescent="0.2">
      <c r="E347" s="106"/>
      <c r="F347" s="107"/>
      <c r="G347" s="107"/>
      <c r="H347" s="107"/>
      <c r="I347" s="107"/>
      <c r="J347" s="107"/>
      <c r="K347" s="107"/>
      <c r="L347" s="107"/>
      <c r="M347" s="107"/>
      <c r="N347" s="107"/>
      <c r="O347" s="108"/>
      <c r="P347" s="46"/>
    </row>
    <row r="348" spans="1:19" ht="15.95" customHeight="1" x14ac:dyDescent="0.2">
      <c r="E348" s="106"/>
      <c r="F348" s="107"/>
      <c r="G348" s="107"/>
      <c r="H348" s="107"/>
      <c r="I348" s="107"/>
      <c r="J348" s="107"/>
      <c r="K348" s="107"/>
      <c r="L348" s="107"/>
      <c r="M348" s="107"/>
      <c r="N348" s="107"/>
      <c r="O348" s="108"/>
      <c r="P348" s="46"/>
    </row>
    <row r="349" spans="1:19" ht="15.95" customHeight="1" x14ac:dyDescent="0.2">
      <c r="E349" s="106"/>
      <c r="F349" s="107"/>
      <c r="G349" s="107"/>
      <c r="H349" s="107"/>
      <c r="I349" s="107"/>
      <c r="J349" s="107"/>
      <c r="K349" s="107"/>
      <c r="L349" s="107"/>
      <c r="M349" s="107"/>
      <c r="N349" s="107"/>
      <c r="O349" s="108"/>
      <c r="P349" s="46"/>
    </row>
    <row r="350" spans="1:19" ht="15.95" customHeight="1" x14ac:dyDescent="0.2">
      <c r="E350" s="106"/>
      <c r="F350" s="107"/>
      <c r="G350" s="107"/>
      <c r="H350" s="107"/>
      <c r="I350" s="107"/>
      <c r="J350" s="107"/>
      <c r="K350" s="107"/>
      <c r="L350" s="107"/>
      <c r="M350" s="107"/>
      <c r="N350" s="107"/>
      <c r="O350" s="108"/>
      <c r="P350" s="46"/>
    </row>
    <row r="351" spans="1:19" ht="15.95" customHeight="1" x14ac:dyDescent="0.2">
      <c r="E351" s="106"/>
      <c r="F351" s="107"/>
      <c r="G351" s="107"/>
      <c r="H351" s="107"/>
      <c r="I351" s="107"/>
      <c r="J351" s="107"/>
      <c r="K351" s="107"/>
      <c r="L351" s="107"/>
      <c r="M351" s="107"/>
      <c r="N351" s="107"/>
      <c r="O351" s="108"/>
      <c r="P351" s="46"/>
    </row>
    <row r="352" spans="1:19" ht="15.95" customHeight="1" x14ac:dyDescent="0.2">
      <c r="E352" s="106"/>
      <c r="F352" s="107"/>
      <c r="G352" s="107"/>
      <c r="H352" s="107"/>
      <c r="I352" s="107"/>
      <c r="J352" s="107"/>
      <c r="K352" s="107"/>
      <c r="L352" s="107"/>
      <c r="M352" s="107"/>
      <c r="N352" s="107"/>
      <c r="O352" s="108"/>
      <c r="P352" s="46"/>
    </row>
    <row r="353" spans="1:19" ht="15.95" customHeight="1" x14ac:dyDescent="0.2">
      <c r="E353" s="106"/>
      <c r="F353" s="107"/>
      <c r="G353" s="107"/>
      <c r="H353" s="107"/>
      <c r="I353" s="107"/>
      <c r="J353" s="107"/>
      <c r="K353" s="107"/>
      <c r="L353" s="107"/>
      <c r="M353" s="107"/>
      <c r="N353" s="107"/>
      <c r="O353" s="108"/>
      <c r="P353" s="46"/>
    </row>
    <row r="354" spans="1:19" ht="15.95" customHeight="1" x14ac:dyDescent="0.2">
      <c r="E354" s="106"/>
      <c r="F354" s="107"/>
      <c r="G354" s="107"/>
      <c r="H354" s="107"/>
      <c r="I354" s="107"/>
      <c r="J354" s="107"/>
      <c r="K354" s="107"/>
      <c r="L354" s="107"/>
      <c r="M354" s="107"/>
      <c r="N354" s="107"/>
      <c r="O354" s="108"/>
      <c r="P354" s="46"/>
    </row>
    <row r="355" spans="1:19" ht="15.95" customHeight="1" x14ac:dyDescent="0.2">
      <c r="E355" s="106"/>
      <c r="F355" s="107"/>
      <c r="G355" s="107"/>
      <c r="H355" s="107"/>
      <c r="I355" s="107"/>
      <c r="J355" s="107"/>
      <c r="K355" s="107"/>
      <c r="L355" s="107"/>
      <c r="M355" s="107"/>
      <c r="N355" s="107"/>
      <c r="O355" s="108"/>
      <c r="P355" s="46"/>
    </row>
    <row r="356" spans="1:19" ht="15.95" customHeight="1" x14ac:dyDescent="0.2">
      <c r="E356" s="10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1"/>
      <c r="P356" s="46"/>
    </row>
    <row r="357" spans="1:19" ht="15.95" customHeight="1" x14ac:dyDescent="0.2">
      <c r="O357" s="33" t="s">
        <v>156</v>
      </c>
      <c r="P357" s="46"/>
    </row>
    <row r="358" spans="1:19" ht="15.95" customHeight="1" x14ac:dyDescent="0.2">
      <c r="O358" s="33"/>
      <c r="P358" s="46"/>
    </row>
    <row r="359" spans="1:19" ht="15.95" customHeight="1" x14ac:dyDescent="0.2">
      <c r="A359" s="22" t="s">
        <v>56</v>
      </c>
      <c r="B359" s="32" t="s">
        <v>157</v>
      </c>
      <c r="C359" s="26"/>
      <c r="D359" s="22"/>
      <c r="E359" s="22"/>
      <c r="F359" s="26"/>
      <c r="G359" s="26"/>
      <c r="H359" s="26"/>
      <c r="I359" s="22"/>
      <c r="J359" s="22"/>
      <c r="K359" s="26"/>
      <c r="L359" s="22"/>
      <c r="M359" s="22"/>
      <c r="N359" s="22"/>
      <c r="O359" s="48"/>
      <c r="P359" s="46"/>
      <c r="R359" s="102" t="s">
        <v>58</v>
      </c>
      <c r="S359" s="102"/>
    </row>
    <row r="360" spans="1:19" ht="15.95" customHeight="1" x14ac:dyDescent="0.2">
      <c r="P360" s="46"/>
    </row>
    <row r="361" spans="1:19" ht="15.95" customHeight="1" x14ac:dyDescent="0.2">
      <c r="B361" s="12" t="s">
        <v>150</v>
      </c>
      <c r="D361" s="29" t="s">
        <v>60</v>
      </c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5"/>
      <c r="P361" s="46"/>
      <c r="R361" s="15" t="s">
        <v>158</v>
      </c>
    </row>
    <row r="362" spans="1:19" ht="15.95" customHeight="1" x14ac:dyDescent="0.2">
      <c r="B362" s="43">
        <f>LEN(E361)</f>
        <v>0</v>
      </c>
      <c r="C362" s="13" t="s">
        <v>151</v>
      </c>
      <c r="E362" s="106"/>
      <c r="F362" s="107"/>
      <c r="G362" s="107"/>
      <c r="H362" s="107"/>
      <c r="I362" s="107"/>
      <c r="J362" s="107"/>
      <c r="K362" s="107"/>
      <c r="L362" s="107"/>
      <c r="M362" s="107"/>
      <c r="N362" s="107"/>
      <c r="O362" s="108"/>
      <c r="P362" s="46"/>
      <c r="R362" s="15" t="s">
        <v>154</v>
      </c>
    </row>
    <row r="363" spans="1:19" ht="15.95" customHeight="1" x14ac:dyDescent="0.2">
      <c r="E363" s="106"/>
      <c r="F363" s="107"/>
      <c r="G363" s="107"/>
      <c r="H363" s="107"/>
      <c r="I363" s="107"/>
      <c r="J363" s="107"/>
      <c r="K363" s="107"/>
      <c r="L363" s="107"/>
      <c r="M363" s="107"/>
      <c r="N363" s="107"/>
      <c r="O363" s="108"/>
      <c r="P363" s="46"/>
    </row>
    <row r="364" spans="1:19" ht="15.95" customHeight="1" x14ac:dyDescent="0.2">
      <c r="E364" s="106"/>
      <c r="F364" s="107"/>
      <c r="G364" s="107"/>
      <c r="H364" s="107"/>
      <c r="I364" s="107"/>
      <c r="J364" s="107"/>
      <c r="K364" s="107"/>
      <c r="L364" s="107"/>
      <c r="M364" s="107"/>
      <c r="N364" s="107"/>
      <c r="O364" s="108"/>
      <c r="P364" s="46"/>
    </row>
    <row r="365" spans="1:19" ht="15.95" customHeight="1" x14ac:dyDescent="0.2">
      <c r="E365" s="106"/>
      <c r="F365" s="107"/>
      <c r="G365" s="107"/>
      <c r="H365" s="107"/>
      <c r="I365" s="107"/>
      <c r="J365" s="107"/>
      <c r="K365" s="107"/>
      <c r="L365" s="107"/>
      <c r="M365" s="107"/>
      <c r="N365" s="107"/>
      <c r="O365" s="108"/>
      <c r="P365" s="46"/>
    </row>
    <row r="366" spans="1:19" ht="15.95" customHeight="1" x14ac:dyDescent="0.2">
      <c r="E366" s="106"/>
      <c r="F366" s="107"/>
      <c r="G366" s="107"/>
      <c r="H366" s="107"/>
      <c r="I366" s="107"/>
      <c r="J366" s="107"/>
      <c r="K366" s="107"/>
      <c r="L366" s="107"/>
      <c r="M366" s="107"/>
      <c r="N366" s="107"/>
      <c r="O366" s="108"/>
      <c r="P366" s="46"/>
    </row>
    <row r="367" spans="1:19" ht="15.95" customHeight="1" x14ac:dyDescent="0.2">
      <c r="E367" s="106"/>
      <c r="F367" s="107"/>
      <c r="G367" s="107"/>
      <c r="H367" s="107"/>
      <c r="I367" s="107"/>
      <c r="J367" s="107"/>
      <c r="K367" s="107"/>
      <c r="L367" s="107"/>
      <c r="M367" s="107"/>
      <c r="N367" s="107"/>
      <c r="O367" s="108"/>
      <c r="P367" s="46"/>
    </row>
    <row r="368" spans="1:19" ht="15.95" customHeight="1" x14ac:dyDescent="0.2">
      <c r="E368" s="106"/>
      <c r="F368" s="107"/>
      <c r="G368" s="107"/>
      <c r="H368" s="107"/>
      <c r="I368" s="107"/>
      <c r="J368" s="107"/>
      <c r="K368" s="107"/>
      <c r="L368" s="107"/>
      <c r="M368" s="107"/>
      <c r="N368" s="107"/>
      <c r="O368" s="108"/>
      <c r="P368" s="46"/>
    </row>
    <row r="369" spans="5:16" ht="15.95" customHeight="1" x14ac:dyDescent="0.2">
      <c r="E369" s="106"/>
      <c r="F369" s="107"/>
      <c r="G369" s="107"/>
      <c r="H369" s="107"/>
      <c r="I369" s="107"/>
      <c r="J369" s="107"/>
      <c r="K369" s="107"/>
      <c r="L369" s="107"/>
      <c r="M369" s="107"/>
      <c r="N369" s="107"/>
      <c r="O369" s="108"/>
      <c r="P369" s="46"/>
    </row>
    <row r="370" spans="5:16" ht="15.95" customHeight="1" x14ac:dyDescent="0.2">
      <c r="E370" s="106"/>
      <c r="F370" s="107"/>
      <c r="G370" s="107"/>
      <c r="H370" s="107"/>
      <c r="I370" s="107"/>
      <c r="J370" s="107"/>
      <c r="K370" s="107"/>
      <c r="L370" s="107"/>
      <c r="M370" s="107"/>
      <c r="N370" s="107"/>
      <c r="O370" s="108"/>
      <c r="P370" s="46"/>
    </row>
    <row r="371" spans="5:16" ht="15.95" customHeight="1" x14ac:dyDescent="0.2">
      <c r="E371" s="106"/>
      <c r="F371" s="107"/>
      <c r="G371" s="107"/>
      <c r="H371" s="107"/>
      <c r="I371" s="107"/>
      <c r="J371" s="107"/>
      <c r="K371" s="107"/>
      <c r="L371" s="107"/>
      <c r="M371" s="107"/>
      <c r="N371" s="107"/>
      <c r="O371" s="108"/>
      <c r="P371" s="46"/>
    </row>
    <row r="372" spans="5:16" ht="15.95" customHeight="1" x14ac:dyDescent="0.2">
      <c r="E372" s="106"/>
      <c r="F372" s="107"/>
      <c r="G372" s="107"/>
      <c r="H372" s="107"/>
      <c r="I372" s="107"/>
      <c r="J372" s="107"/>
      <c r="K372" s="107"/>
      <c r="L372" s="107"/>
      <c r="M372" s="107"/>
      <c r="N372" s="107"/>
      <c r="O372" s="108"/>
      <c r="P372" s="46"/>
    </row>
    <row r="373" spans="5:16" ht="15.95" customHeight="1" x14ac:dyDescent="0.2"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1"/>
      <c r="P373" s="46"/>
    </row>
    <row r="374" spans="5:16" ht="15.95" customHeight="1" x14ac:dyDescent="0.2">
      <c r="O374" s="33" t="s">
        <v>156</v>
      </c>
      <c r="P374" s="46"/>
    </row>
    <row r="375" spans="5:16" x14ac:dyDescent="0.2">
      <c r="P375" s="46"/>
    </row>
    <row r="376" spans="5:16" x14ac:dyDescent="0.2">
      <c r="P376" s="46"/>
    </row>
    <row r="377" spans="5:16" x14ac:dyDescent="0.2">
      <c r="P377" s="46"/>
    </row>
    <row r="378" spans="5:16" x14ac:dyDescent="0.2">
      <c r="P378" s="46"/>
    </row>
    <row r="379" spans="5:16" x14ac:dyDescent="0.2">
      <c r="P379" s="46"/>
    </row>
  </sheetData>
  <dataConsolidate/>
  <mergeCells count="281">
    <mergeCell ref="B240:C240"/>
    <mergeCell ref="B246:C246"/>
    <mergeCell ref="B244:C244"/>
    <mergeCell ref="B242:C242"/>
    <mergeCell ref="E242:J242"/>
    <mergeCell ref="E240:J240"/>
    <mergeCell ref="E244:J244"/>
    <mergeCell ref="E246:J246"/>
    <mergeCell ref="R292:S292"/>
    <mergeCell ref="E296:G296"/>
    <mergeCell ref="I296:J296"/>
    <mergeCell ref="A2:B2"/>
    <mergeCell ref="C2:O2"/>
    <mergeCell ref="A3:B3"/>
    <mergeCell ref="C3:O3"/>
    <mergeCell ref="B5:O5"/>
    <mergeCell ref="R10:S10"/>
    <mergeCell ref="B264:C264"/>
    <mergeCell ref="B262:C262"/>
    <mergeCell ref="E37:N37"/>
    <mergeCell ref="R22:S22"/>
    <mergeCell ref="B24:C24"/>
    <mergeCell ref="E24:J24"/>
    <mergeCell ref="B26:C26"/>
    <mergeCell ref="E26:N26"/>
    <mergeCell ref="B28:C28"/>
    <mergeCell ref="E28:N28"/>
    <mergeCell ref="B12:C12"/>
    <mergeCell ref="E12:N12"/>
    <mergeCell ref="B16:C16"/>
    <mergeCell ref="E16:N16"/>
    <mergeCell ref="B18:C18"/>
    <mergeCell ref="E18:G18"/>
    <mergeCell ref="I18:J18"/>
    <mergeCell ref="R143:S143"/>
    <mergeCell ref="R49:S49"/>
    <mergeCell ref="B51:C51"/>
    <mergeCell ref="E51:N51"/>
    <mergeCell ref="B53:C53"/>
    <mergeCell ref="E53:N53"/>
    <mergeCell ref="B55:C55"/>
    <mergeCell ref="E55:G55"/>
    <mergeCell ref="I55:J55"/>
    <mergeCell ref="L55:M55"/>
    <mergeCell ref="B39:C39"/>
    <mergeCell ref="E39:N39"/>
    <mergeCell ref="B41:C41"/>
    <mergeCell ref="E41:N41"/>
    <mergeCell ref="E43:F43"/>
    <mergeCell ref="H43:J43"/>
    <mergeCell ref="L43:N43"/>
    <mergeCell ref="R31:S31"/>
    <mergeCell ref="B33:C33"/>
    <mergeCell ref="E33:N33"/>
    <mergeCell ref="B35:C35"/>
    <mergeCell ref="E35:N35"/>
    <mergeCell ref="B37:C37"/>
    <mergeCell ref="R57:S57"/>
    <mergeCell ref="B61:C61"/>
    <mergeCell ref="E61:N61"/>
    <mergeCell ref="B150:C150"/>
    <mergeCell ref="E150:J150"/>
    <mergeCell ref="E152:N152"/>
    <mergeCell ref="B155:C155"/>
    <mergeCell ref="E45:F45"/>
    <mergeCell ref="H45:J45"/>
    <mergeCell ref="L45:N45"/>
    <mergeCell ref="B69:C69"/>
    <mergeCell ref="E69:J69"/>
    <mergeCell ref="B71:C71"/>
    <mergeCell ref="B75:C75"/>
    <mergeCell ref="E75:N75"/>
    <mergeCell ref="B63:C63"/>
    <mergeCell ref="E63:N63"/>
    <mergeCell ref="B65:C65"/>
    <mergeCell ref="E65:G65"/>
    <mergeCell ref="I65:J65"/>
    <mergeCell ref="B67:C67"/>
    <mergeCell ref="E67:G67"/>
    <mergeCell ref="I67:J67"/>
    <mergeCell ref="E71:L71"/>
    <mergeCell ref="B83:C83"/>
    <mergeCell ref="E83:J83"/>
    <mergeCell ref="B85:C85"/>
    <mergeCell ref="B89:C89"/>
    <mergeCell ref="E89:N89"/>
    <mergeCell ref="B77:C77"/>
    <mergeCell ref="E77:N77"/>
    <mergeCell ref="B79:C79"/>
    <mergeCell ref="E79:G79"/>
    <mergeCell ref="I79:J79"/>
    <mergeCell ref="B81:C81"/>
    <mergeCell ref="E81:G81"/>
    <mergeCell ref="I81:J81"/>
    <mergeCell ref="E85:L85"/>
    <mergeCell ref="B97:C97"/>
    <mergeCell ref="E97:J97"/>
    <mergeCell ref="B99:C99"/>
    <mergeCell ref="B103:C103"/>
    <mergeCell ref="E103:N103"/>
    <mergeCell ref="B91:C91"/>
    <mergeCell ref="E91:N91"/>
    <mergeCell ref="B93:C93"/>
    <mergeCell ref="E93:G93"/>
    <mergeCell ref="I93:J93"/>
    <mergeCell ref="B95:C95"/>
    <mergeCell ref="E95:G95"/>
    <mergeCell ref="I95:J95"/>
    <mergeCell ref="E99:L99"/>
    <mergeCell ref="B111:C111"/>
    <mergeCell ref="E111:J111"/>
    <mergeCell ref="B113:C113"/>
    <mergeCell ref="B117:C117"/>
    <mergeCell ref="E117:N117"/>
    <mergeCell ref="B105:C105"/>
    <mergeCell ref="E105:N105"/>
    <mergeCell ref="B107:C107"/>
    <mergeCell ref="E107:G107"/>
    <mergeCell ref="I107:J107"/>
    <mergeCell ref="B109:C109"/>
    <mergeCell ref="E109:G109"/>
    <mergeCell ref="I109:J109"/>
    <mergeCell ref="E113:L113"/>
    <mergeCell ref="B125:C125"/>
    <mergeCell ref="E125:J125"/>
    <mergeCell ref="B127:C127"/>
    <mergeCell ref="B131:C131"/>
    <mergeCell ref="E131:N131"/>
    <mergeCell ref="B119:C119"/>
    <mergeCell ref="E119:N119"/>
    <mergeCell ref="B121:C121"/>
    <mergeCell ref="E121:G121"/>
    <mergeCell ref="I121:J121"/>
    <mergeCell ref="B123:C123"/>
    <mergeCell ref="E123:G123"/>
    <mergeCell ref="I123:J123"/>
    <mergeCell ref="E127:L127"/>
    <mergeCell ref="R158:S158"/>
    <mergeCell ref="B162:C162"/>
    <mergeCell ref="E162:N162"/>
    <mergeCell ref="B133:C133"/>
    <mergeCell ref="E133:N133"/>
    <mergeCell ref="B135:C135"/>
    <mergeCell ref="E135:G135"/>
    <mergeCell ref="I135:J135"/>
    <mergeCell ref="B137:C137"/>
    <mergeCell ref="E137:G137"/>
    <mergeCell ref="I137:J137"/>
    <mergeCell ref="B164:C164"/>
    <mergeCell ref="E164:N164"/>
    <mergeCell ref="B166:C166"/>
    <mergeCell ref="E166:G166"/>
    <mergeCell ref="I166:J166"/>
    <mergeCell ref="B168:C168"/>
    <mergeCell ref="E168:N168"/>
    <mergeCell ref="B139:C139"/>
    <mergeCell ref="E139:J139"/>
    <mergeCell ref="B141:C141"/>
    <mergeCell ref="E141:L141"/>
    <mergeCell ref="B178:C178"/>
    <mergeCell ref="E178:G178"/>
    <mergeCell ref="I178:J178"/>
    <mergeCell ref="B180:C180"/>
    <mergeCell ref="E180:N180"/>
    <mergeCell ref="B182:C182"/>
    <mergeCell ref="E182:N182"/>
    <mergeCell ref="B170:C170"/>
    <mergeCell ref="E170:N170"/>
    <mergeCell ref="B174:C174"/>
    <mergeCell ref="E174:N174"/>
    <mergeCell ref="B176:C176"/>
    <mergeCell ref="E176:N176"/>
    <mergeCell ref="B192:C192"/>
    <mergeCell ref="E192:N192"/>
    <mergeCell ref="B194:C194"/>
    <mergeCell ref="E194:N194"/>
    <mergeCell ref="R197:S197"/>
    <mergeCell ref="B201:C201"/>
    <mergeCell ref="E201:N201"/>
    <mergeCell ref="B186:C186"/>
    <mergeCell ref="E186:N186"/>
    <mergeCell ref="B188:C188"/>
    <mergeCell ref="E188:N188"/>
    <mergeCell ref="B190:C190"/>
    <mergeCell ref="E190:G190"/>
    <mergeCell ref="I190:J190"/>
    <mergeCell ref="B209:C209"/>
    <mergeCell ref="B213:C213"/>
    <mergeCell ref="E213:N213"/>
    <mergeCell ref="B203:C203"/>
    <mergeCell ref="E203:N203"/>
    <mergeCell ref="B205:C205"/>
    <mergeCell ref="E205:G205"/>
    <mergeCell ref="I205:J205"/>
    <mergeCell ref="B207:C207"/>
    <mergeCell ref="E207:G207"/>
    <mergeCell ref="I207:J207"/>
    <mergeCell ref="E209:L209"/>
    <mergeCell ref="B221:C221"/>
    <mergeCell ref="B225:C225"/>
    <mergeCell ref="E225:N225"/>
    <mergeCell ref="B215:C215"/>
    <mergeCell ref="E215:N215"/>
    <mergeCell ref="B217:C217"/>
    <mergeCell ref="E217:G217"/>
    <mergeCell ref="I217:J217"/>
    <mergeCell ref="B219:C219"/>
    <mergeCell ref="E219:G219"/>
    <mergeCell ref="I219:J219"/>
    <mergeCell ref="E221:L221"/>
    <mergeCell ref="B233:C233"/>
    <mergeCell ref="R236:S236"/>
    <mergeCell ref="B227:C227"/>
    <mergeCell ref="E227:N227"/>
    <mergeCell ref="B229:C229"/>
    <mergeCell ref="E229:G229"/>
    <mergeCell ref="I229:J229"/>
    <mergeCell ref="B231:C231"/>
    <mergeCell ref="E231:G231"/>
    <mergeCell ref="I231:J231"/>
    <mergeCell ref="E233:L233"/>
    <mergeCell ref="B250:C250"/>
    <mergeCell ref="B266:C266"/>
    <mergeCell ref="B252:C252"/>
    <mergeCell ref="B254:C254"/>
    <mergeCell ref="B256:C256"/>
    <mergeCell ref="R275:S275"/>
    <mergeCell ref="B268:C268"/>
    <mergeCell ref="B270:C270"/>
    <mergeCell ref="B272:C272"/>
    <mergeCell ref="R249:S249"/>
    <mergeCell ref="E287:G287"/>
    <mergeCell ref="I287:J287"/>
    <mergeCell ref="B289:C289"/>
    <mergeCell ref="E289:G289"/>
    <mergeCell ref="I289:J289"/>
    <mergeCell ref="B279:C279"/>
    <mergeCell ref="E279:N279"/>
    <mergeCell ref="B281:C281"/>
    <mergeCell ref="E281:N281"/>
    <mergeCell ref="B283:C283"/>
    <mergeCell ref="E283:N283"/>
    <mergeCell ref="R340:S340"/>
    <mergeCell ref="E342:O356"/>
    <mergeCell ref="R359:S359"/>
    <mergeCell ref="E361:O373"/>
    <mergeCell ref="L308:O308"/>
    <mergeCell ref="F310:I310"/>
    <mergeCell ref="L310:O310"/>
    <mergeCell ref="F312:I312"/>
    <mergeCell ref="B308:C308"/>
    <mergeCell ref="F308:I308"/>
    <mergeCell ref="B314:C314"/>
    <mergeCell ref="E314:N314"/>
    <mergeCell ref="B316:C316"/>
    <mergeCell ref="E316:J316"/>
    <mergeCell ref="E318:N318"/>
    <mergeCell ref="E14:N14"/>
    <mergeCell ref="B146:C146"/>
    <mergeCell ref="E146:N146"/>
    <mergeCell ref="B148:C148"/>
    <mergeCell ref="E148:N148"/>
    <mergeCell ref="B152:C152"/>
    <mergeCell ref="R326:S326"/>
    <mergeCell ref="E328:O337"/>
    <mergeCell ref="E155:N155"/>
    <mergeCell ref="E300:N300"/>
    <mergeCell ref="B321:C321"/>
    <mergeCell ref="E321:O323"/>
    <mergeCell ref="B304:C304"/>
    <mergeCell ref="B296:C296"/>
    <mergeCell ref="B298:C298"/>
    <mergeCell ref="E298:G298"/>
    <mergeCell ref="I298:J298"/>
    <mergeCell ref="R302:S302"/>
    <mergeCell ref="E304:K304"/>
    <mergeCell ref="B306:C306"/>
    <mergeCell ref="E306:K306"/>
    <mergeCell ref="B285:C285"/>
    <mergeCell ref="E285:N285"/>
    <mergeCell ref="B287:C287"/>
  </mergeCells>
  <phoneticPr fontId="4"/>
  <conditionalFormatting sqref="B329">
    <cfRule type="expression" dxfId="123" priority="101">
      <formula>$B$329&gt;=201</formula>
    </cfRule>
  </conditionalFormatting>
  <conditionalFormatting sqref="B343">
    <cfRule type="expression" dxfId="122" priority="100">
      <formula>$B$343&gt;=301</formula>
    </cfRule>
  </conditionalFormatting>
  <conditionalFormatting sqref="B362">
    <cfRule type="expression" dxfId="121" priority="99">
      <formula>$B$362&gt;=301</formula>
    </cfRule>
  </conditionalFormatting>
  <conditionalFormatting sqref="E12:N12 E14:N14 E16:N16 E18:G18 I18:J18">
    <cfRule type="containsBlanks" dxfId="120" priority="103">
      <formula>LEN(TRIM(E12))=0</formula>
    </cfRule>
  </conditionalFormatting>
  <conditionalFormatting sqref="E24:J24 E26:N26 E28:N28 E33:N33 E35:N35 E37:N37 E39:N39 E41:N41 E43:F43 H43:J43 L43:N43">
    <cfRule type="containsBlanks" dxfId="119" priority="97">
      <formula>LEN(TRIM(E24))=0</formula>
    </cfRule>
  </conditionalFormatting>
  <conditionalFormatting sqref="E146:N146 E148:N148">
    <cfRule type="containsBlanks" dxfId="118" priority="96">
      <formula>LEN(TRIM(E146))=0</formula>
    </cfRule>
  </conditionalFormatting>
  <conditionalFormatting sqref="E152:N152 E155 E153">
    <cfRule type="containsBlanks" dxfId="117" priority="95">
      <formula>LEN(TRIM(E152))=0</formula>
    </cfRule>
  </conditionalFormatting>
  <conditionalFormatting sqref="E51:N51 E53:N53 E55:G55 I55:J55 L55:M55">
    <cfRule type="containsBlanks" dxfId="116" priority="94">
      <formula>LEN(TRIM(E51))=0</formula>
    </cfRule>
  </conditionalFormatting>
  <conditionalFormatting sqref="E61:N61 E63:N63 E65:G65 I65:J65 E67:G67 I67:J67 E69:J69 E71 E75:N75 E77:N77 E79:G79 I79:J79 E81:G81 I81:J81 E83:J83">
    <cfRule type="containsBlanks" dxfId="115" priority="93">
      <formula>LEN(TRIM(E61))=0</formula>
    </cfRule>
  </conditionalFormatting>
  <conditionalFormatting sqref="E89:N89 E91:N91 E93:G93 I93:J93 E95:G95 I95:J95 E103:N103 E105:N105 E107:G107 I107:J107 E109:G109 I109:J109 E117:N117 E119:N119 E121:G121 I121:J121 E123:G123 I123:J123 E131:N131 E133:N133 E135:G135 I135:J135 E137:G137 I137:J137">
    <cfRule type="containsBlanks" dxfId="114" priority="92">
      <formula>LEN(TRIM(E89))=0</formula>
    </cfRule>
  </conditionalFormatting>
  <conditionalFormatting sqref="E162:N162 E164:N164 E166:G166 I166:J166 E168:N168 E170:N170 E174:N174 E176:N176 E178:G178 I178:J178 E180:N180 E182:N182 E186:N186 E188:N188 E190:G190 I190:J190 E192:N192 E194:N194 E201:N201 E203:N203 E205:G205 I205:J205 E207:G207 I207:J207 E209 E213:N213 E215:N215 E217:G217 I217:J217 E219:G219 I219:J219 E225:N225 E227:N227 E229:G229 I229:J229 E231:G231 I231:J231">
    <cfRule type="containsBlanks" dxfId="113" priority="91">
      <formula>LEN(TRIM(E162))=0</formula>
    </cfRule>
  </conditionalFormatting>
  <conditionalFormatting sqref="E279:N279 E281:N281 E283:N283 E285:N285 E287:G287 E289:G289 I287:J287 I289:J289 E296:G296 E298:G298 I296:J296 I298:J298 E304:K304 E306:K306 E314:N314 E316:J316 E321:O323 E328:O337 E342:O356 E361:O373">
    <cfRule type="containsBlanks" dxfId="112" priority="90">
      <formula>LEN(TRIM(E279))=0</formula>
    </cfRule>
  </conditionalFormatting>
  <conditionalFormatting sqref="E51:N51">
    <cfRule type="containsText" dxfId="111" priority="89" operator="containsText" text="選択してください▼">
      <formula>NOT(ISERROR(SEARCH("選択してください▼",E51)))</formula>
    </cfRule>
  </conditionalFormatting>
  <conditionalFormatting sqref="E24:J24">
    <cfRule type="containsText" dxfId="110" priority="88" operator="containsText" text="選択してください▼">
      <formula>NOT(ISERROR(SEARCH("選択してください▼",E24)))</formula>
    </cfRule>
  </conditionalFormatting>
  <conditionalFormatting sqref="E150:J150">
    <cfRule type="containsText" dxfId="109" priority="87" operator="containsText" text="選択してください▼">
      <formula>NOT(ISERROR(SEARCH("選択してください▼",E150)))</formula>
    </cfRule>
  </conditionalFormatting>
  <conditionalFormatting sqref="E69:J69">
    <cfRule type="containsText" dxfId="108" priority="86" operator="containsText" text="選択してください▼">
      <formula>NOT(ISERROR(SEARCH("選択してください▼",E69)))</formula>
    </cfRule>
  </conditionalFormatting>
  <conditionalFormatting sqref="E83:J83">
    <cfRule type="containsText" dxfId="107" priority="85" operator="containsText" text="選択してください▼">
      <formula>NOT(ISERROR(SEARCH("選択してください▼",E83)))</formula>
    </cfRule>
  </conditionalFormatting>
  <conditionalFormatting sqref="E139:J139">
    <cfRule type="containsText" dxfId="106" priority="72" operator="containsText" text="選択してください▼">
      <formula>NOT(ISERROR(SEARCH("選択してください▼",E139)))</formula>
    </cfRule>
  </conditionalFormatting>
  <conditionalFormatting sqref="E125:J125">
    <cfRule type="containsText" dxfId="105" priority="74" operator="containsText" text="選択してください▼">
      <formula>NOT(ISERROR(SEARCH("選択してください▼",E125)))</formula>
    </cfRule>
  </conditionalFormatting>
  <conditionalFormatting sqref="E83:J83">
    <cfRule type="containsText" dxfId="104" priority="80" operator="containsText" text="選択してください▼">
      <formula>NOT(ISERROR(SEARCH("選択してください▼",E83)))</formula>
    </cfRule>
  </conditionalFormatting>
  <conditionalFormatting sqref="E97:J97">
    <cfRule type="containsBlanks" dxfId="103" priority="79">
      <formula>LEN(TRIM(E97))=0</formula>
    </cfRule>
  </conditionalFormatting>
  <conditionalFormatting sqref="E97:J97">
    <cfRule type="containsText" dxfId="102" priority="78" operator="containsText" text="選択してください▼">
      <formula>NOT(ISERROR(SEARCH("選択してください▼",E97)))</formula>
    </cfRule>
  </conditionalFormatting>
  <conditionalFormatting sqref="E111:J111">
    <cfRule type="containsBlanks" dxfId="101" priority="77">
      <formula>LEN(TRIM(E111))=0</formula>
    </cfRule>
  </conditionalFormatting>
  <conditionalFormatting sqref="E111:J111">
    <cfRule type="containsText" dxfId="100" priority="76" operator="containsText" text="選択してください▼">
      <formula>NOT(ISERROR(SEARCH("選択してください▼",E111)))</formula>
    </cfRule>
  </conditionalFormatting>
  <conditionalFormatting sqref="E125:J125">
    <cfRule type="containsBlanks" dxfId="99" priority="75">
      <formula>LEN(TRIM(E125))=0</formula>
    </cfRule>
  </conditionalFormatting>
  <conditionalFormatting sqref="E139:J139">
    <cfRule type="containsBlanks" dxfId="98" priority="73">
      <formula>LEN(TRIM(E139))=0</formula>
    </cfRule>
  </conditionalFormatting>
  <conditionalFormatting sqref="E316:J316">
    <cfRule type="containsText" dxfId="97" priority="68" operator="containsText" text="選択してください▼">
      <formula>NOT(ISERROR(SEARCH("選択してください▼",E316)))</formula>
    </cfRule>
  </conditionalFormatting>
  <conditionalFormatting sqref="E300:N300">
    <cfRule type="containsBlanks" dxfId="96" priority="28">
      <formula>LEN(TRIM(E300))=0</formula>
    </cfRule>
  </conditionalFormatting>
  <conditionalFormatting sqref="B324">
    <cfRule type="expression" dxfId="95" priority="27">
      <formula>$B324&gt;=61</formula>
    </cfRule>
  </conditionalFormatting>
  <conditionalFormatting sqref="E250:O250 E272:O272 E277:G277 E294:G294 E308:I308">
    <cfRule type="expression" dxfId="94" priority="104">
      <formula>$AA250=FALSE</formula>
    </cfRule>
  </conditionalFormatting>
  <conditionalFormatting sqref="H277:J277 H294:J294 K308:O308">
    <cfRule type="expression" dxfId="93" priority="105">
      <formula>$AB277=FALSE</formula>
    </cfRule>
  </conditionalFormatting>
  <conditionalFormatting sqref="E310:I310">
    <cfRule type="expression" dxfId="91" priority="108">
      <formula>$AA309=FALSE</formula>
    </cfRule>
  </conditionalFormatting>
  <conditionalFormatting sqref="E312:I312 E254:O254">
    <cfRule type="expression" dxfId="90" priority="109">
      <formula>$AA252=FALSE</formula>
    </cfRule>
  </conditionalFormatting>
  <conditionalFormatting sqref="K310:O310">
    <cfRule type="expression" dxfId="89" priority="111">
      <formula>$AB309=FALSE</formula>
    </cfRule>
  </conditionalFormatting>
  <conditionalFormatting sqref="E45:F45 H45:J45 L45:N45">
    <cfRule type="containsBlanks" dxfId="88" priority="26">
      <formula>LEN(TRIM(E45))=0</formula>
    </cfRule>
  </conditionalFormatting>
  <conditionalFormatting sqref="E141">
    <cfRule type="containsBlanks" dxfId="87" priority="20">
      <formula>LEN(TRIM(E141))=0</formula>
    </cfRule>
  </conditionalFormatting>
  <conditionalFormatting sqref="E85">
    <cfRule type="containsBlanks" dxfId="86" priority="24">
      <formula>LEN(TRIM(E85))=0</formula>
    </cfRule>
  </conditionalFormatting>
  <conditionalFormatting sqref="E99">
    <cfRule type="containsBlanks" dxfId="85" priority="23">
      <formula>LEN(TRIM(E99))=0</formula>
    </cfRule>
  </conditionalFormatting>
  <conditionalFormatting sqref="E113">
    <cfRule type="containsBlanks" dxfId="84" priority="22">
      <formula>LEN(TRIM(E113))=0</formula>
    </cfRule>
  </conditionalFormatting>
  <conditionalFormatting sqref="E127">
    <cfRule type="containsBlanks" dxfId="83" priority="21">
      <formula>LEN(TRIM(E127))=0</formula>
    </cfRule>
  </conditionalFormatting>
  <conditionalFormatting sqref="E233">
    <cfRule type="containsBlanks" dxfId="82" priority="17">
      <formula>LEN(TRIM(E233))=0</formula>
    </cfRule>
  </conditionalFormatting>
  <conditionalFormatting sqref="E221">
    <cfRule type="containsBlanks" dxfId="81" priority="18">
      <formula>LEN(TRIM(E221))=0</formula>
    </cfRule>
  </conditionalFormatting>
  <conditionalFormatting sqref="E252:O252">
    <cfRule type="expression" dxfId="80" priority="112">
      <formula>$AA262=FALSE</formula>
    </cfRule>
  </conditionalFormatting>
  <conditionalFormatting sqref="E256:O256">
    <cfRule type="expression" dxfId="79" priority="113">
      <formula>$AA264=FALSE</formula>
    </cfRule>
  </conditionalFormatting>
  <conditionalFormatting sqref="E258:O258">
    <cfRule type="expression" dxfId="78" priority="114">
      <formula>$AA254=FALSE</formula>
    </cfRule>
  </conditionalFormatting>
  <conditionalFormatting sqref="E260:O260">
    <cfRule type="expression" dxfId="77" priority="115">
      <formula>$AA266=FALSE</formula>
    </cfRule>
  </conditionalFormatting>
  <conditionalFormatting sqref="E262:O262">
    <cfRule type="expression" dxfId="76" priority="116">
      <formula>$AA256=FALSE</formula>
    </cfRule>
  </conditionalFormatting>
  <conditionalFormatting sqref="E264:O264">
    <cfRule type="expression" dxfId="75" priority="117">
      <formula>$AA268=FALSE</formula>
    </cfRule>
  </conditionalFormatting>
  <conditionalFormatting sqref="E266:O266">
    <cfRule type="expression" dxfId="74" priority="118">
      <formula>$AA258=FALSE</formula>
    </cfRule>
  </conditionalFormatting>
  <conditionalFormatting sqref="E268:O268">
    <cfRule type="expression" dxfId="73" priority="119">
      <formula>$AA270=FALSE</formula>
    </cfRule>
  </conditionalFormatting>
  <conditionalFormatting sqref="E270:O270">
    <cfRule type="expression" dxfId="72" priority="120">
      <formula>$AA260=FALSE</formula>
    </cfRule>
  </conditionalFormatting>
  <conditionalFormatting sqref="E318:N318">
    <cfRule type="containsBlanks" dxfId="71" priority="16">
      <formula>LEN(TRIM(E318))=0</formula>
    </cfRule>
  </conditionalFormatting>
  <conditionalFormatting sqref="E240:J240">
    <cfRule type="containsText" dxfId="59" priority="4" operator="containsText" text="選択してください▼">
      <formula>NOT(ISERROR(SEARCH("選択してください▼",E240)))</formula>
    </cfRule>
  </conditionalFormatting>
  <conditionalFormatting sqref="E242:J242">
    <cfRule type="containsText" dxfId="58" priority="3" operator="containsText" text="選択してください▼">
      <formula>NOT(ISERROR(SEARCH("選択してください▼",E242)))</formula>
    </cfRule>
  </conditionalFormatting>
  <conditionalFormatting sqref="E244:J244">
    <cfRule type="containsText" dxfId="57" priority="2" operator="containsText" text="選択してください▼">
      <formula>NOT(ISERROR(SEARCH("選択してください▼",E244)))</formula>
    </cfRule>
  </conditionalFormatting>
  <conditionalFormatting sqref="E246:J246">
    <cfRule type="containsText" dxfId="56" priority="1" operator="containsText" text="選択してください▼">
      <formula>NOT(ISERROR(SEARCH("選択してください▼",E246)))</formula>
    </cfRule>
  </conditionalFormatting>
  <pageMargins left="0.7" right="0.7" top="0.75" bottom="0.75" header="0.3" footer="0.3"/>
  <pageSetup paperSize="9" fitToHeight="0" orientation="portrait" r:id="rId1"/>
  <rowBreaks count="10" manualBreakCount="10">
    <brk id="30" max="15" man="1"/>
    <brk id="56" max="15" man="1"/>
    <brk id="100" max="15" man="1"/>
    <brk id="142" max="15" man="1"/>
    <brk id="157" max="15" man="1"/>
    <brk id="196" max="15" man="1"/>
    <brk id="235" max="15" man="1"/>
    <brk id="274" max="15" man="1"/>
    <brk id="301" max="15" man="1"/>
    <brk id="33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306</xdr:row>
                    <xdr:rowOff>171450</xdr:rowOff>
                  </from>
                  <to>
                    <xdr:col>5</xdr:col>
                    <xdr:colOff>114300</xdr:colOff>
                    <xdr:row>308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306</xdr:row>
                    <xdr:rowOff>171450</xdr:rowOff>
                  </from>
                  <to>
                    <xdr:col>11</xdr:col>
                    <xdr:colOff>85725</xdr:colOff>
                    <xdr:row>308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308</xdr:row>
                    <xdr:rowOff>171450</xdr:rowOff>
                  </from>
                  <to>
                    <xdr:col>5</xdr:col>
                    <xdr:colOff>114300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10</xdr:col>
                    <xdr:colOff>19050</xdr:colOff>
                    <xdr:row>308</xdr:row>
                    <xdr:rowOff>171450</xdr:rowOff>
                  </from>
                  <to>
                    <xdr:col>11</xdr:col>
                    <xdr:colOff>85725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310</xdr:row>
                    <xdr:rowOff>161925</xdr:rowOff>
                  </from>
                  <to>
                    <xdr:col>5</xdr:col>
                    <xdr:colOff>114300</xdr:colOff>
                    <xdr:row>312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275</xdr:row>
                    <xdr:rowOff>76200</xdr:rowOff>
                  </from>
                  <to>
                    <xdr:col>5</xdr:col>
                    <xdr:colOff>85725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275</xdr:row>
                    <xdr:rowOff>76200</xdr:rowOff>
                  </from>
                  <to>
                    <xdr:col>8</xdr:col>
                    <xdr:colOff>85725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4</xdr:col>
                    <xdr:colOff>9525</xdr:colOff>
                    <xdr:row>248</xdr:row>
                    <xdr:rowOff>161925</xdr:rowOff>
                  </from>
                  <to>
                    <xdr:col>7</xdr:col>
                    <xdr:colOff>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2" name="Check Box 30">
              <controlPr defaultSize="0" autoFill="0" autoLine="0" autoPict="0">
                <anchor moveWithCells="1">
                  <from>
                    <xdr:col>4</xdr:col>
                    <xdr:colOff>9525</xdr:colOff>
                    <xdr:row>252</xdr:row>
                    <xdr:rowOff>161925</xdr:rowOff>
                  </from>
                  <to>
                    <xdr:col>7</xdr:col>
                    <xdr:colOff>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3" name="Check Box 33">
              <controlPr defaultSize="0" autoFill="0" autoLine="0" autoPict="0">
                <anchor moveWithCells="1">
                  <from>
                    <xdr:col>4</xdr:col>
                    <xdr:colOff>9525</xdr:colOff>
                    <xdr:row>256</xdr:row>
                    <xdr:rowOff>161925</xdr:rowOff>
                  </from>
                  <to>
                    <xdr:col>7</xdr:col>
                    <xdr:colOff>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4" name="Check Box 36">
              <controlPr defaultSize="0" autoFill="0" autoLine="0" autoPict="0">
                <anchor moveWithCells="1">
                  <from>
                    <xdr:col>4</xdr:col>
                    <xdr:colOff>9525</xdr:colOff>
                    <xdr:row>260</xdr:row>
                    <xdr:rowOff>161925</xdr:rowOff>
                  </from>
                  <to>
                    <xdr:col>7</xdr:col>
                    <xdr:colOff>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4</xdr:col>
                    <xdr:colOff>9525</xdr:colOff>
                    <xdr:row>264</xdr:row>
                    <xdr:rowOff>161925</xdr:rowOff>
                  </from>
                  <to>
                    <xdr:col>7</xdr:col>
                    <xdr:colOff>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6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268</xdr:row>
                    <xdr:rowOff>161925</xdr:rowOff>
                  </from>
                  <to>
                    <xdr:col>7</xdr:col>
                    <xdr:colOff>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4</xdr:col>
                    <xdr:colOff>9525</xdr:colOff>
                    <xdr:row>254</xdr:row>
                    <xdr:rowOff>161925</xdr:rowOff>
                  </from>
                  <to>
                    <xdr:col>7</xdr:col>
                    <xdr:colOff>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8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258</xdr:row>
                    <xdr:rowOff>161925</xdr:rowOff>
                  </from>
                  <to>
                    <xdr:col>7</xdr:col>
                    <xdr:colOff>0</xdr:colOff>
                    <xdr:row>260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9" name="Check Box 47">
              <controlPr defaultSize="0" autoFill="0" autoLine="0" autoPict="0">
                <anchor moveWithCells="1">
                  <from>
                    <xdr:col>4</xdr:col>
                    <xdr:colOff>9525</xdr:colOff>
                    <xdr:row>262</xdr:row>
                    <xdr:rowOff>161925</xdr:rowOff>
                  </from>
                  <to>
                    <xdr:col>7</xdr:col>
                    <xdr:colOff>0</xdr:colOff>
                    <xdr:row>264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0" name="Check Box 48">
              <controlPr defaultSize="0" autoFill="0" autoLine="0" autoPict="0">
                <anchor moveWithCells="1">
                  <from>
                    <xdr:col>4</xdr:col>
                    <xdr:colOff>9525</xdr:colOff>
                    <xdr:row>266</xdr:row>
                    <xdr:rowOff>161925</xdr:rowOff>
                  </from>
                  <to>
                    <xdr:col>7</xdr:col>
                    <xdr:colOff>0</xdr:colOff>
                    <xdr:row>268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1" name="Check Box 49">
              <controlPr defaultSize="0" autoFill="0" autoLine="0" autoPict="0">
                <anchor moveWithCells="1">
                  <from>
                    <xdr:col>4</xdr:col>
                    <xdr:colOff>9525</xdr:colOff>
                    <xdr:row>270</xdr:row>
                    <xdr:rowOff>161925</xdr:rowOff>
                  </from>
                  <to>
                    <xdr:col>7</xdr:col>
                    <xdr:colOff>0</xdr:colOff>
                    <xdr:row>272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2" name="Check Box 53">
              <controlPr defaultSize="0" autoFill="0" autoLine="0" autoPict="0">
                <anchor moveWithCells="1">
                  <from>
                    <xdr:col>4</xdr:col>
                    <xdr:colOff>9525</xdr:colOff>
                    <xdr:row>264</xdr:row>
                    <xdr:rowOff>161925</xdr:rowOff>
                  </from>
                  <to>
                    <xdr:col>7</xdr:col>
                    <xdr:colOff>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3" name="Check Box 54">
              <controlPr defaultSize="0" autoFill="0" autoLine="0" autoPict="0">
                <anchor moveWithCells="1">
                  <from>
                    <xdr:col>4</xdr:col>
                    <xdr:colOff>9525</xdr:colOff>
                    <xdr:row>268</xdr:row>
                    <xdr:rowOff>161925</xdr:rowOff>
                  </from>
                  <to>
                    <xdr:col>7</xdr:col>
                    <xdr:colOff>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4" name="Check Box 55">
              <controlPr defaultSize="0" autoFill="0" autoLine="0" autoPict="0">
                <anchor moveWithCells="1">
                  <from>
                    <xdr:col>4</xdr:col>
                    <xdr:colOff>9525</xdr:colOff>
                    <xdr:row>268</xdr:row>
                    <xdr:rowOff>161925</xdr:rowOff>
                  </from>
                  <to>
                    <xdr:col>7</xdr:col>
                    <xdr:colOff>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5" name="Check Box 56">
              <controlPr defaultSize="0" autoFill="0" autoLine="0" autoPict="0">
                <anchor moveWithCells="1">
                  <from>
                    <xdr:col>4</xdr:col>
                    <xdr:colOff>9525</xdr:colOff>
                    <xdr:row>250</xdr:row>
                    <xdr:rowOff>161925</xdr:rowOff>
                  </from>
                  <to>
                    <xdr:col>7</xdr:col>
                    <xdr:colOff>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6" name="Check Box 59">
              <controlPr defaultSize="0" autoFill="0" autoLine="0" autoPict="0">
                <anchor moveWithCells="1">
                  <from>
                    <xdr:col>4</xdr:col>
                    <xdr:colOff>19050</xdr:colOff>
                    <xdr:row>292</xdr:row>
                    <xdr:rowOff>66675</xdr:rowOff>
                  </from>
                  <to>
                    <xdr:col>5</xdr:col>
                    <xdr:colOff>85725</xdr:colOff>
                    <xdr:row>294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7" name="Check Box 60">
              <controlPr defaultSize="0" autoFill="0" autoLine="0" autoPict="0">
                <anchor moveWithCells="1">
                  <from>
                    <xdr:col>7</xdr:col>
                    <xdr:colOff>28575</xdr:colOff>
                    <xdr:row>292</xdr:row>
                    <xdr:rowOff>66675</xdr:rowOff>
                  </from>
                  <to>
                    <xdr:col>8</xdr:col>
                    <xdr:colOff>95250</xdr:colOff>
                    <xdr:row>294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75C4C70-02C4-4CBC-813F-1CB15491C273}">
          <x14:formula1>
            <xm:f>Sheet2!$C$3:$C$6</xm:f>
          </x14:formula1>
          <xm:sqref>E51:N51</xm:sqref>
        </x14:dataValidation>
        <x14:dataValidation type="list" allowBlank="1" showInputMessage="1" showErrorMessage="1" xr:uid="{16A61FFD-31E1-4916-A618-C0481FBBC928}">
          <x14:formula1>
            <xm:f>Sheet2!$A$3:$A$5</xm:f>
          </x14:formula1>
          <xm:sqref>E24:J24</xm:sqref>
        </x14:dataValidation>
        <x14:dataValidation type="list" allowBlank="1" showInputMessage="1" showErrorMessage="1" xr:uid="{E815F4AC-9337-42F5-BB09-55728B7BE5E4}">
          <x14:formula1>
            <xm:f>Sheet2!$E$3:$E$16</xm:f>
          </x14:formula1>
          <xm:sqref>E150:J150 E316:J316</xm:sqref>
        </x14:dataValidation>
        <x14:dataValidation type="list" allowBlank="1" showInputMessage="1" showErrorMessage="1" xr:uid="{32412637-9FE0-4991-B72D-885ECC1112B8}">
          <x14:formula1>
            <xm:f>Sheet2!$G$3:$G$7</xm:f>
          </x14:formula1>
          <xm:sqref>E69:J69 E83:J83 E97:J97 E111:J111 E125:J125 E139:J139</xm:sqref>
        </x14:dataValidation>
        <x14:dataValidation type="list" allowBlank="1" showInputMessage="1" showErrorMessage="1" xr:uid="{C71D649A-7753-4729-8FB3-3138169B744D}">
          <x14:formula1>
            <xm:f>Sheet2!$L$3:$L$6</xm:f>
          </x14:formula1>
          <xm:sqref>E240:J240 E242:J242 E244:J244 E246:J246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5475-8B5A-4282-9D28-4818E80ABA9E}">
  <sheetPr>
    <tabColor rgb="FF0000CC"/>
    <pageSetUpPr fitToPage="1"/>
  </sheetPr>
  <dimension ref="A1:AG379"/>
  <sheetViews>
    <sheetView zoomScale="130" zoomScaleNormal="130" workbookViewId="0">
      <selection activeCell="Y348" sqref="Y348"/>
    </sheetView>
  </sheetViews>
  <sheetFormatPr defaultRowHeight="13.5" x14ac:dyDescent="0.2"/>
  <cols>
    <col min="1" max="1" width="3.5" style="11" customWidth="1"/>
    <col min="2" max="2" width="13.5" style="12" customWidth="1"/>
    <col min="3" max="3" width="13.5" style="13" customWidth="1"/>
    <col min="4" max="4" width="9" style="11" customWidth="1"/>
    <col min="5" max="5" width="4.1640625" style="11" customWidth="1"/>
    <col min="6" max="8" width="4.1640625" style="13" customWidth="1"/>
    <col min="9" max="10" width="4.1640625" style="11" customWidth="1"/>
    <col min="11" max="11" width="4.1640625" style="13" customWidth="1"/>
    <col min="12" max="14" width="4.1640625" style="11" customWidth="1"/>
    <col min="15" max="15" width="11.33203125" style="14" bestFit="1" customWidth="1"/>
    <col min="16" max="17" width="4.1640625" style="11" customWidth="1"/>
    <col min="18" max="18" width="9.83203125" style="15" bestFit="1" customWidth="1"/>
    <col min="19" max="26" width="9.33203125" style="11"/>
    <col min="27" max="32" width="9.33203125" style="11" hidden="1" customWidth="1"/>
    <col min="33" max="16384" width="9.33203125" style="11"/>
  </cols>
  <sheetData>
    <row r="1" spans="1:25" ht="2.25" customHeight="1" thickBot="1" x14ac:dyDescent="0.25"/>
    <row r="2" spans="1:25" ht="21" customHeight="1" thickBot="1" x14ac:dyDescent="0.25">
      <c r="A2" s="133" t="s">
        <v>262</v>
      </c>
      <c r="B2" s="134"/>
      <c r="C2" s="135" t="s">
        <v>46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25" ht="33" customHeight="1" thickBot="1" x14ac:dyDescent="0.25">
      <c r="A3" s="138" t="s">
        <v>47</v>
      </c>
      <c r="B3" s="139"/>
      <c r="C3" s="140" t="s">
        <v>329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25" ht="6" customHeight="1" x14ac:dyDescent="0.2">
      <c r="B4" s="93"/>
      <c r="C4" s="93"/>
    </row>
    <row r="5" spans="1:25" s="13" customFormat="1" ht="35.25" customHeight="1" x14ac:dyDescent="0.2">
      <c r="A5" s="17" t="s">
        <v>49</v>
      </c>
      <c r="B5" s="143" t="s">
        <v>217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25" s="13" customFormat="1" ht="15.75" customHeight="1" x14ac:dyDescent="0.2">
      <c r="A6" s="18" t="s">
        <v>50</v>
      </c>
      <c r="B6" s="19" t="s">
        <v>51</v>
      </c>
      <c r="C6" s="20"/>
      <c r="D6" s="21"/>
      <c r="E6" s="21"/>
    </row>
    <row r="7" spans="1:25" s="13" customFormat="1" ht="15.75" customHeight="1" x14ac:dyDescent="0.2">
      <c r="A7" s="18" t="s">
        <v>52</v>
      </c>
      <c r="B7" s="19" t="s">
        <v>53</v>
      </c>
      <c r="C7" s="20"/>
      <c r="D7" s="21"/>
      <c r="E7" s="21"/>
    </row>
    <row r="8" spans="1:25" s="13" customFormat="1" ht="15.75" customHeight="1" x14ac:dyDescent="0.2">
      <c r="A8" s="18" t="s">
        <v>54</v>
      </c>
      <c r="B8" s="19" t="s">
        <v>55</v>
      </c>
      <c r="C8" s="20"/>
      <c r="D8" s="21"/>
      <c r="E8" s="21"/>
    </row>
    <row r="9" spans="1:25" ht="6" customHeight="1" x14ac:dyDescent="0.2">
      <c r="B9" s="93"/>
      <c r="C9" s="93"/>
    </row>
    <row r="10" spans="1:25" ht="15.95" customHeight="1" x14ac:dyDescent="0.2">
      <c r="A10" s="22" t="s">
        <v>56</v>
      </c>
      <c r="B10" s="23" t="s">
        <v>57</v>
      </c>
      <c r="C10" s="24"/>
      <c r="D10" s="25"/>
      <c r="E10" s="25"/>
      <c r="F10" s="26"/>
      <c r="G10" s="26"/>
      <c r="H10" s="26"/>
      <c r="I10" s="22"/>
      <c r="J10" s="22"/>
      <c r="K10" s="26"/>
      <c r="L10" s="22"/>
      <c r="M10" s="22"/>
      <c r="N10" s="22"/>
      <c r="O10" s="27"/>
      <c r="R10" s="102" t="s">
        <v>58</v>
      </c>
      <c r="S10" s="102"/>
    </row>
    <row r="11" spans="1:25" ht="15.95" customHeight="1" x14ac:dyDescent="0.2">
      <c r="B11" s="93"/>
      <c r="C11" s="93"/>
    </row>
    <row r="12" spans="1:25" ht="15.95" customHeight="1" x14ac:dyDescent="0.2">
      <c r="B12" s="100" t="s">
        <v>59</v>
      </c>
      <c r="C12" s="100"/>
      <c r="D12" s="29" t="s">
        <v>60</v>
      </c>
      <c r="E12" s="356" t="s">
        <v>330</v>
      </c>
      <c r="F12" s="357"/>
      <c r="G12" s="357"/>
      <c r="H12" s="357"/>
      <c r="I12" s="357"/>
      <c r="J12" s="357"/>
      <c r="K12" s="357"/>
      <c r="L12" s="357"/>
      <c r="M12" s="357"/>
      <c r="N12" s="358"/>
      <c r="O12" s="15" t="s">
        <v>61</v>
      </c>
      <c r="Y12" s="15"/>
    </row>
    <row r="13" spans="1:25" ht="15.95" customHeight="1" x14ac:dyDescent="0.2">
      <c r="B13" s="93"/>
      <c r="C13" s="93"/>
      <c r="Y13" s="15"/>
    </row>
    <row r="14" spans="1:25" ht="15.95" customHeight="1" x14ac:dyDescent="0.2">
      <c r="B14" s="93" t="s">
        <v>32</v>
      </c>
      <c r="C14" s="93"/>
      <c r="D14" s="29" t="s">
        <v>60</v>
      </c>
      <c r="E14" s="356" t="s">
        <v>331</v>
      </c>
      <c r="F14" s="357"/>
      <c r="G14" s="357"/>
      <c r="H14" s="357"/>
      <c r="I14" s="357"/>
      <c r="J14" s="357"/>
      <c r="K14" s="357"/>
      <c r="L14" s="357"/>
      <c r="M14" s="357"/>
      <c r="N14" s="358"/>
      <c r="O14" s="15" t="s">
        <v>61</v>
      </c>
      <c r="Y14" s="15"/>
    </row>
    <row r="15" spans="1:25" ht="15.95" customHeight="1" x14ac:dyDescent="0.2">
      <c r="B15" s="93"/>
      <c r="C15" s="93"/>
      <c r="Y15" s="15"/>
    </row>
    <row r="16" spans="1:25" ht="15.95" customHeight="1" x14ac:dyDescent="0.2">
      <c r="B16" s="100" t="s">
        <v>62</v>
      </c>
      <c r="C16" s="100"/>
      <c r="D16" s="29" t="s">
        <v>60</v>
      </c>
      <c r="E16" s="356" t="s">
        <v>367</v>
      </c>
      <c r="F16" s="357"/>
      <c r="G16" s="357"/>
      <c r="H16" s="357"/>
      <c r="I16" s="357"/>
      <c r="J16" s="357"/>
      <c r="K16" s="357"/>
      <c r="L16" s="357"/>
      <c r="M16" s="357"/>
      <c r="N16" s="358"/>
      <c r="O16" s="15" t="s">
        <v>61</v>
      </c>
    </row>
    <row r="17" spans="1:19" ht="15.95" customHeight="1" x14ac:dyDescent="0.2">
      <c r="B17" s="93"/>
      <c r="C17" s="93"/>
      <c r="S17" s="94"/>
    </row>
    <row r="18" spans="1:19" ht="15.95" customHeight="1" x14ac:dyDescent="0.2">
      <c r="B18" s="100" t="s">
        <v>63</v>
      </c>
      <c r="C18" s="100"/>
      <c r="D18" s="29" t="s">
        <v>60</v>
      </c>
      <c r="E18" s="356">
        <v>2024</v>
      </c>
      <c r="F18" s="357"/>
      <c r="G18" s="358"/>
      <c r="H18" s="13" t="s">
        <v>88</v>
      </c>
      <c r="I18" s="356">
        <v>3</v>
      </c>
      <c r="J18" s="358"/>
      <c r="K18" s="13" t="s">
        <v>64</v>
      </c>
      <c r="L18" s="15" t="s">
        <v>66</v>
      </c>
      <c r="R18" s="30" t="s">
        <v>67</v>
      </c>
    </row>
    <row r="19" spans="1:19" ht="15.95" customHeight="1" x14ac:dyDescent="0.2">
      <c r="B19" s="93"/>
      <c r="C19" s="93"/>
      <c r="E19" s="30" t="s">
        <v>298</v>
      </c>
      <c r="R19" s="30" t="s">
        <v>68</v>
      </c>
    </row>
    <row r="20" spans="1:19" ht="15.95" customHeight="1" x14ac:dyDescent="0.2">
      <c r="B20" s="93"/>
      <c r="C20" s="93"/>
      <c r="E20" s="30" t="s">
        <v>299</v>
      </c>
    </row>
    <row r="22" spans="1:19" ht="15.95" customHeight="1" x14ac:dyDescent="0.2">
      <c r="A22" s="22" t="s">
        <v>56</v>
      </c>
      <c r="B22" s="23" t="s">
        <v>69</v>
      </c>
      <c r="C22" s="24"/>
      <c r="D22" s="25"/>
      <c r="E22" s="25"/>
      <c r="F22" s="26"/>
      <c r="G22" s="26"/>
      <c r="H22" s="26"/>
      <c r="I22" s="22"/>
      <c r="J22" s="22"/>
      <c r="K22" s="26"/>
      <c r="L22" s="22"/>
      <c r="M22" s="22"/>
      <c r="N22" s="22"/>
      <c r="O22" s="27"/>
      <c r="R22" s="102" t="s">
        <v>58</v>
      </c>
      <c r="S22" s="102"/>
    </row>
    <row r="23" spans="1:19" ht="15.95" customHeight="1" x14ac:dyDescent="0.2">
      <c r="B23" s="93"/>
      <c r="C23" s="93"/>
      <c r="R23" s="11"/>
    </row>
    <row r="24" spans="1:19" ht="15.95" customHeight="1" x14ac:dyDescent="0.2">
      <c r="B24" s="100" t="s">
        <v>70</v>
      </c>
      <c r="C24" s="100"/>
      <c r="D24" s="29" t="s">
        <v>60</v>
      </c>
      <c r="E24" s="359">
        <v>45078</v>
      </c>
      <c r="F24" s="360"/>
      <c r="G24" s="360"/>
      <c r="H24" s="360"/>
      <c r="I24" s="360"/>
      <c r="J24" s="361"/>
      <c r="K24" s="11"/>
      <c r="R24" s="30" t="s">
        <v>72</v>
      </c>
    </row>
    <row r="25" spans="1:19" ht="15.95" customHeight="1" x14ac:dyDescent="0.2">
      <c r="B25" s="93"/>
      <c r="C25" s="93"/>
    </row>
    <row r="26" spans="1:19" ht="15.95" customHeight="1" x14ac:dyDescent="0.2">
      <c r="B26" s="100" t="s">
        <v>73</v>
      </c>
      <c r="C26" s="100"/>
      <c r="D26" s="29" t="s">
        <v>60</v>
      </c>
      <c r="E26" s="362" t="s">
        <v>332</v>
      </c>
      <c r="F26" s="363"/>
      <c r="G26" s="363"/>
      <c r="H26" s="363"/>
      <c r="I26" s="363"/>
      <c r="J26" s="363"/>
      <c r="K26" s="363"/>
      <c r="L26" s="363"/>
      <c r="M26" s="363"/>
      <c r="N26" s="364"/>
      <c r="O26" s="15" t="s">
        <v>66</v>
      </c>
      <c r="R26" s="11"/>
    </row>
    <row r="27" spans="1:19" ht="15.95" customHeight="1" x14ac:dyDescent="0.2">
      <c r="B27" s="93"/>
      <c r="C27" s="93"/>
      <c r="E27" s="15" t="s">
        <v>74</v>
      </c>
    </row>
    <row r="28" spans="1:19" ht="15.95" customHeight="1" x14ac:dyDescent="0.2">
      <c r="B28" s="100" t="s">
        <v>75</v>
      </c>
      <c r="C28" s="100"/>
      <c r="D28" s="29" t="s">
        <v>60</v>
      </c>
      <c r="E28" s="356" t="s">
        <v>333</v>
      </c>
      <c r="F28" s="357"/>
      <c r="G28" s="357"/>
      <c r="H28" s="357"/>
      <c r="I28" s="357"/>
      <c r="J28" s="357"/>
      <c r="K28" s="357"/>
      <c r="L28" s="357"/>
      <c r="M28" s="357"/>
      <c r="N28" s="358"/>
      <c r="O28" s="15" t="s">
        <v>61</v>
      </c>
    </row>
    <row r="29" spans="1:19" ht="15.95" customHeight="1" x14ac:dyDescent="0.2">
      <c r="B29" s="93"/>
      <c r="C29" s="93"/>
    </row>
    <row r="30" spans="1:19" ht="15.95" customHeight="1" x14ac:dyDescent="0.2">
      <c r="B30" s="93"/>
      <c r="C30" s="93"/>
    </row>
    <row r="31" spans="1:19" ht="15.95" customHeight="1" x14ac:dyDescent="0.2">
      <c r="A31" s="22" t="s">
        <v>56</v>
      </c>
      <c r="B31" s="23" t="s">
        <v>300</v>
      </c>
      <c r="C31" s="24"/>
      <c r="D31" s="22"/>
      <c r="E31" s="22"/>
      <c r="F31" s="26"/>
      <c r="G31" s="26"/>
      <c r="H31" s="26"/>
      <c r="I31" s="22"/>
      <c r="J31" s="22"/>
      <c r="K31" s="26"/>
      <c r="L31" s="22"/>
      <c r="M31" s="22"/>
      <c r="N31" s="22"/>
      <c r="O31" s="27"/>
      <c r="R31" s="102" t="s">
        <v>58</v>
      </c>
      <c r="S31" s="102"/>
    </row>
    <row r="32" spans="1:19" ht="15.95" customHeight="1" x14ac:dyDescent="0.2">
      <c r="B32" s="93"/>
      <c r="C32" s="93"/>
    </row>
    <row r="33" spans="2:22" ht="15.95" customHeight="1" x14ac:dyDescent="0.2">
      <c r="B33" s="100" t="s">
        <v>76</v>
      </c>
      <c r="C33" s="100"/>
      <c r="D33" s="29" t="s">
        <v>60</v>
      </c>
      <c r="E33" s="350" t="s">
        <v>334</v>
      </c>
      <c r="F33" s="351"/>
      <c r="G33" s="351"/>
      <c r="H33" s="351"/>
      <c r="I33" s="351"/>
      <c r="J33" s="351"/>
      <c r="K33" s="351"/>
      <c r="L33" s="351"/>
      <c r="M33" s="351"/>
      <c r="N33" s="352"/>
      <c r="O33" s="15" t="s">
        <v>61</v>
      </c>
      <c r="R33" s="15" t="s">
        <v>303</v>
      </c>
    </row>
    <row r="34" spans="2:22" ht="15.95" customHeight="1" x14ac:dyDescent="0.2">
      <c r="B34" s="93"/>
      <c r="C34" s="93"/>
    </row>
    <row r="35" spans="2:22" ht="15.95" customHeight="1" x14ac:dyDescent="0.2">
      <c r="B35" s="100" t="s">
        <v>301</v>
      </c>
      <c r="C35" s="100"/>
      <c r="D35" s="29" t="s">
        <v>60</v>
      </c>
      <c r="E35" s="350" t="s">
        <v>335</v>
      </c>
      <c r="F35" s="351"/>
      <c r="G35" s="351"/>
      <c r="H35" s="351"/>
      <c r="I35" s="351"/>
      <c r="J35" s="351"/>
      <c r="K35" s="351"/>
      <c r="L35" s="351"/>
      <c r="M35" s="351"/>
      <c r="N35" s="352"/>
      <c r="O35" s="15" t="s">
        <v>77</v>
      </c>
    </row>
    <row r="36" spans="2:22" ht="15.95" customHeight="1" x14ac:dyDescent="0.2"/>
    <row r="37" spans="2:22" ht="15.95" customHeight="1" x14ac:dyDescent="0.2">
      <c r="B37" s="100" t="s">
        <v>78</v>
      </c>
      <c r="C37" s="100"/>
      <c r="D37" s="29" t="s">
        <v>60</v>
      </c>
      <c r="E37" s="356" t="s">
        <v>336</v>
      </c>
      <c r="F37" s="357"/>
      <c r="G37" s="357"/>
      <c r="H37" s="357"/>
      <c r="I37" s="357"/>
      <c r="J37" s="357"/>
      <c r="K37" s="357"/>
      <c r="L37" s="357"/>
      <c r="M37" s="357"/>
      <c r="N37" s="358"/>
      <c r="O37" s="15" t="s">
        <v>61</v>
      </c>
    </row>
    <row r="38" spans="2:22" ht="15.95" customHeight="1" x14ac:dyDescent="0.2">
      <c r="B38" s="93"/>
      <c r="C38" s="93"/>
      <c r="E38" s="54" t="s">
        <v>189</v>
      </c>
    </row>
    <row r="39" spans="2:22" ht="15.95" customHeight="1" x14ac:dyDescent="0.2">
      <c r="B39" s="100" t="s">
        <v>79</v>
      </c>
      <c r="C39" s="100"/>
      <c r="D39" s="29" t="s">
        <v>60</v>
      </c>
      <c r="E39" s="356" t="s">
        <v>337</v>
      </c>
      <c r="F39" s="357"/>
      <c r="G39" s="357"/>
      <c r="H39" s="357"/>
      <c r="I39" s="357"/>
      <c r="J39" s="357"/>
      <c r="K39" s="357"/>
      <c r="L39" s="357"/>
      <c r="M39" s="357"/>
      <c r="N39" s="358"/>
      <c r="O39" s="15" t="s">
        <v>61</v>
      </c>
    </row>
    <row r="40" spans="2:22" ht="15.95" customHeight="1" x14ac:dyDescent="0.2">
      <c r="B40" s="93"/>
      <c r="C40" s="93"/>
      <c r="V40" s="368"/>
    </row>
    <row r="41" spans="2:22" ht="15.95" customHeight="1" x14ac:dyDescent="0.2">
      <c r="B41" s="100" t="s">
        <v>302</v>
      </c>
      <c r="C41" s="100"/>
      <c r="D41" s="29" t="s">
        <v>60</v>
      </c>
      <c r="E41" s="356" t="s">
        <v>338</v>
      </c>
      <c r="F41" s="357"/>
      <c r="G41" s="357"/>
      <c r="H41" s="357"/>
      <c r="I41" s="357"/>
      <c r="J41" s="357"/>
      <c r="K41" s="357"/>
      <c r="L41" s="357"/>
      <c r="M41" s="357"/>
      <c r="N41" s="358"/>
      <c r="O41" s="15" t="s">
        <v>61</v>
      </c>
      <c r="V41" s="368"/>
    </row>
    <row r="42" spans="2:22" ht="15.95" customHeight="1" x14ac:dyDescent="0.2">
      <c r="B42" s="93"/>
      <c r="C42" s="93"/>
    </row>
    <row r="43" spans="2:22" ht="15.95" customHeight="1" x14ac:dyDescent="0.2">
      <c r="B43" s="12" t="s">
        <v>304</v>
      </c>
      <c r="D43" s="29" t="s">
        <v>60</v>
      </c>
      <c r="E43" s="362" t="s">
        <v>339</v>
      </c>
      <c r="F43" s="364"/>
      <c r="G43" s="31"/>
      <c r="H43" s="365" t="s">
        <v>340</v>
      </c>
      <c r="I43" s="366"/>
      <c r="J43" s="367"/>
      <c r="K43" s="31" t="s">
        <v>80</v>
      </c>
      <c r="L43" s="365" t="s">
        <v>340</v>
      </c>
      <c r="M43" s="366"/>
      <c r="N43" s="367"/>
      <c r="O43" s="15" t="s">
        <v>66</v>
      </c>
      <c r="R43" s="12" t="s">
        <v>306</v>
      </c>
      <c r="S43" s="12"/>
    </row>
    <row r="44" spans="2:22" ht="15.95" customHeight="1" x14ac:dyDescent="0.2">
      <c r="B44" s="93"/>
      <c r="C44" s="93"/>
      <c r="E44" s="15" t="s">
        <v>81</v>
      </c>
    </row>
    <row r="45" spans="2:22" ht="15.95" customHeight="1" x14ac:dyDescent="0.2">
      <c r="B45" s="93" t="s">
        <v>305</v>
      </c>
      <c r="C45" s="93"/>
      <c r="D45" s="29" t="s">
        <v>60</v>
      </c>
      <c r="E45" s="362" t="s">
        <v>341</v>
      </c>
      <c r="F45" s="364"/>
      <c r="G45" s="31" t="s">
        <v>80</v>
      </c>
      <c r="H45" s="365" t="s">
        <v>342</v>
      </c>
      <c r="I45" s="366"/>
      <c r="J45" s="367"/>
      <c r="K45" s="31" t="s">
        <v>80</v>
      </c>
      <c r="L45" s="365" t="s">
        <v>343</v>
      </c>
      <c r="M45" s="366"/>
      <c r="N45" s="367"/>
      <c r="O45" s="15" t="s">
        <v>66</v>
      </c>
      <c r="R45" s="12" t="s">
        <v>306</v>
      </c>
    </row>
    <row r="46" spans="2:22" ht="15.95" customHeight="1" x14ac:dyDescent="0.2">
      <c r="B46" s="93"/>
      <c r="C46" s="93"/>
      <c r="E46" s="15" t="s">
        <v>81</v>
      </c>
      <c r="L46" s="368"/>
      <c r="R46" s="15" t="s">
        <v>307</v>
      </c>
    </row>
    <row r="47" spans="2:22" ht="15.95" customHeight="1" x14ac:dyDescent="0.2">
      <c r="B47" s="93"/>
      <c r="C47" s="93"/>
      <c r="E47" s="15"/>
      <c r="R47" s="15" t="s">
        <v>308</v>
      </c>
    </row>
    <row r="48" spans="2:22" ht="15.95" customHeight="1" x14ac:dyDescent="0.2">
      <c r="O48" s="33"/>
    </row>
    <row r="49" spans="1:33" ht="15.95" customHeight="1" x14ac:dyDescent="0.2">
      <c r="A49" s="22" t="s">
        <v>56</v>
      </c>
      <c r="B49" s="32" t="s">
        <v>82</v>
      </c>
      <c r="C49" s="26"/>
      <c r="D49" s="22"/>
      <c r="E49" s="22"/>
      <c r="F49" s="26"/>
      <c r="G49" s="26"/>
      <c r="H49" s="26"/>
      <c r="I49" s="22"/>
      <c r="J49" s="22"/>
      <c r="K49" s="26"/>
      <c r="L49" s="22"/>
      <c r="M49" s="22"/>
      <c r="N49" s="22"/>
      <c r="O49" s="27"/>
      <c r="R49" s="102" t="s">
        <v>58</v>
      </c>
      <c r="S49" s="102"/>
      <c r="Y49" s="55"/>
    </row>
    <row r="50" spans="1:33" ht="15.95" customHeight="1" x14ac:dyDescent="0.2">
      <c r="Y50" s="55"/>
    </row>
    <row r="51" spans="1:33" ht="15.95" customHeight="1" x14ac:dyDescent="0.2">
      <c r="B51" s="100" t="s">
        <v>83</v>
      </c>
      <c r="C51" s="100"/>
      <c r="D51" s="29" t="s">
        <v>60</v>
      </c>
      <c r="E51" s="369" t="s">
        <v>165</v>
      </c>
      <c r="F51" s="370"/>
      <c r="G51" s="370"/>
      <c r="H51" s="370"/>
      <c r="I51" s="370"/>
      <c r="J51" s="370"/>
      <c r="K51" s="370"/>
      <c r="L51" s="370"/>
      <c r="M51" s="370"/>
      <c r="N51" s="371"/>
      <c r="R51" s="15" t="s">
        <v>84</v>
      </c>
      <c r="Y51" s="55"/>
      <c r="AG51" s="368"/>
    </row>
    <row r="52" spans="1:33" ht="15.95" customHeight="1" x14ac:dyDescent="0.2">
      <c r="B52" s="93"/>
      <c r="C52" s="93"/>
      <c r="Y52" s="55"/>
    </row>
    <row r="53" spans="1:33" ht="15.95" customHeight="1" x14ac:dyDescent="0.2">
      <c r="B53" s="100" t="s">
        <v>85</v>
      </c>
      <c r="C53" s="100"/>
      <c r="E53" s="97"/>
      <c r="F53" s="98"/>
      <c r="G53" s="98"/>
      <c r="H53" s="98"/>
      <c r="I53" s="98"/>
      <c r="J53" s="98"/>
      <c r="K53" s="98"/>
      <c r="L53" s="98"/>
      <c r="M53" s="98"/>
      <c r="N53" s="99"/>
      <c r="O53" s="15" t="s">
        <v>61</v>
      </c>
      <c r="R53" s="15" t="s">
        <v>86</v>
      </c>
      <c r="Y53" s="55"/>
    </row>
    <row r="54" spans="1:33" ht="15.95" customHeight="1" x14ac:dyDescent="0.2">
      <c r="B54" s="93"/>
      <c r="C54" s="93"/>
      <c r="F54" s="372"/>
      <c r="Y54" s="55"/>
    </row>
    <row r="55" spans="1:33" ht="15.95" customHeight="1" x14ac:dyDescent="0.2">
      <c r="B55" s="100" t="s">
        <v>87</v>
      </c>
      <c r="C55" s="100"/>
      <c r="D55" s="29" t="s">
        <v>60</v>
      </c>
      <c r="E55" s="356">
        <v>2025</v>
      </c>
      <c r="F55" s="357"/>
      <c r="G55" s="358"/>
      <c r="H55" s="13" t="s">
        <v>88</v>
      </c>
      <c r="I55" s="356">
        <v>3</v>
      </c>
      <c r="J55" s="358"/>
      <c r="K55" s="13" t="s">
        <v>64</v>
      </c>
      <c r="L55" s="356">
        <v>31</v>
      </c>
      <c r="M55" s="358"/>
      <c r="N55" s="13" t="s">
        <v>65</v>
      </c>
      <c r="O55" s="15" t="s">
        <v>66</v>
      </c>
      <c r="R55" s="15" t="s">
        <v>89</v>
      </c>
      <c r="Y55" s="55"/>
    </row>
    <row r="56" spans="1:33" ht="15.95" customHeight="1" x14ac:dyDescent="0.2">
      <c r="B56" s="93"/>
      <c r="C56" s="93"/>
      <c r="D56" s="29"/>
      <c r="E56" s="52"/>
      <c r="F56" s="52"/>
      <c r="G56" s="52"/>
      <c r="I56" s="53"/>
      <c r="J56" s="53"/>
      <c r="L56" s="53"/>
      <c r="M56" s="53"/>
      <c r="N56" s="13"/>
      <c r="O56" s="15"/>
      <c r="Y56" s="55"/>
    </row>
    <row r="57" spans="1:33" ht="15.95" customHeight="1" x14ac:dyDescent="0.2">
      <c r="A57" s="22" t="s">
        <v>56</v>
      </c>
      <c r="B57" s="32" t="s">
        <v>92</v>
      </c>
      <c r="C57" s="26"/>
      <c r="D57" s="22"/>
      <c r="E57" s="22"/>
      <c r="F57" s="26"/>
      <c r="G57" s="26"/>
      <c r="H57" s="26"/>
      <c r="I57" s="22"/>
      <c r="J57" s="22"/>
      <c r="K57" s="26"/>
      <c r="L57" s="22"/>
      <c r="M57" s="22"/>
      <c r="N57" s="22"/>
      <c r="O57" s="27"/>
      <c r="R57" s="102" t="s">
        <v>58</v>
      </c>
      <c r="S57" s="102"/>
    </row>
    <row r="58" spans="1:33" ht="8.1" customHeight="1" x14ac:dyDescent="0.2"/>
    <row r="59" spans="1:33" ht="15.95" customHeight="1" thickBot="1" x14ac:dyDescent="0.25">
      <c r="B59" s="35" t="s">
        <v>93</v>
      </c>
      <c r="C59" s="36"/>
      <c r="D59" s="39"/>
      <c r="E59" s="37"/>
      <c r="F59" s="36"/>
      <c r="G59" s="36"/>
      <c r="H59" s="36"/>
      <c r="I59" s="37"/>
      <c r="J59" s="37"/>
      <c r="K59" s="36"/>
      <c r="L59" s="37"/>
      <c r="M59" s="37"/>
      <c r="N59" s="37"/>
      <c r="O59" s="38"/>
      <c r="R59" s="15" t="s">
        <v>94</v>
      </c>
    </row>
    <row r="60" spans="1:33" ht="15.95" customHeight="1" x14ac:dyDescent="0.2">
      <c r="R60" s="15" t="s">
        <v>95</v>
      </c>
    </row>
    <row r="61" spans="1:33" ht="15.95" customHeight="1" x14ac:dyDescent="0.2">
      <c r="B61" s="100" t="s">
        <v>96</v>
      </c>
      <c r="C61" s="100"/>
      <c r="D61" s="29" t="s">
        <v>60</v>
      </c>
      <c r="E61" s="356" t="s">
        <v>344</v>
      </c>
      <c r="F61" s="357"/>
      <c r="G61" s="357"/>
      <c r="H61" s="357"/>
      <c r="I61" s="357"/>
      <c r="J61" s="357"/>
      <c r="K61" s="357"/>
      <c r="L61" s="357"/>
      <c r="M61" s="357"/>
      <c r="N61" s="358"/>
      <c r="O61" s="15" t="s">
        <v>61</v>
      </c>
    </row>
    <row r="62" spans="1:33" ht="15.95" customHeight="1" x14ac:dyDescent="0.2">
      <c r="E62" s="15" t="s">
        <v>97</v>
      </c>
    </row>
    <row r="63" spans="1:33" ht="15.95" customHeight="1" x14ac:dyDescent="0.2">
      <c r="B63" s="100" t="s">
        <v>98</v>
      </c>
      <c r="C63" s="100"/>
      <c r="D63" s="29" t="s">
        <v>60</v>
      </c>
      <c r="E63" s="356" t="s">
        <v>345</v>
      </c>
      <c r="F63" s="357"/>
      <c r="G63" s="357"/>
      <c r="H63" s="357"/>
      <c r="I63" s="357"/>
      <c r="J63" s="357"/>
      <c r="K63" s="357"/>
      <c r="L63" s="357"/>
      <c r="M63" s="357"/>
      <c r="N63" s="358"/>
      <c r="O63" s="15" t="s">
        <v>61</v>
      </c>
      <c r="S63" s="368"/>
    </row>
    <row r="64" spans="1:33" ht="15.95" customHeight="1" x14ac:dyDescent="0.2">
      <c r="E64" s="15" t="s">
        <v>99</v>
      </c>
      <c r="S64" s="368"/>
    </row>
    <row r="65" spans="2:19" ht="15.95" customHeight="1" x14ac:dyDescent="0.2">
      <c r="B65" s="100" t="s">
        <v>100</v>
      </c>
      <c r="C65" s="100"/>
      <c r="D65" s="29" t="s">
        <v>60</v>
      </c>
      <c r="E65" s="373">
        <v>2010</v>
      </c>
      <c r="F65" s="374"/>
      <c r="G65" s="375"/>
      <c r="H65" s="13" t="s">
        <v>88</v>
      </c>
      <c r="I65" s="356">
        <v>9</v>
      </c>
      <c r="J65" s="358"/>
      <c r="K65" s="13" t="s">
        <v>64</v>
      </c>
      <c r="O65" s="15" t="s">
        <v>66</v>
      </c>
    </row>
    <row r="66" spans="2:19" ht="15.95" customHeight="1" x14ac:dyDescent="0.2"/>
    <row r="67" spans="2:19" ht="15.95" customHeight="1" x14ac:dyDescent="0.2">
      <c r="B67" s="100" t="s">
        <v>101</v>
      </c>
      <c r="C67" s="100"/>
      <c r="D67" s="29" t="s">
        <v>60</v>
      </c>
      <c r="E67" s="373">
        <v>2016</v>
      </c>
      <c r="F67" s="374"/>
      <c r="G67" s="375"/>
      <c r="H67" s="13" t="s">
        <v>88</v>
      </c>
      <c r="I67" s="356">
        <v>8</v>
      </c>
      <c r="J67" s="358"/>
      <c r="K67" s="13" t="s">
        <v>64</v>
      </c>
      <c r="O67" s="15" t="s">
        <v>66</v>
      </c>
    </row>
    <row r="68" spans="2:19" ht="15.95" customHeight="1" x14ac:dyDescent="0.2"/>
    <row r="69" spans="2:19" ht="15.95" customHeight="1" x14ac:dyDescent="0.2">
      <c r="B69" s="100" t="s">
        <v>83</v>
      </c>
      <c r="C69" s="100"/>
      <c r="D69" s="29" t="s">
        <v>60</v>
      </c>
      <c r="E69" s="376" t="s">
        <v>167</v>
      </c>
      <c r="F69" s="377"/>
      <c r="G69" s="377"/>
      <c r="H69" s="377"/>
      <c r="I69" s="377"/>
      <c r="J69" s="378"/>
    </row>
    <row r="70" spans="2:19" ht="15.95" customHeight="1" x14ac:dyDescent="0.2">
      <c r="G70" s="372"/>
    </row>
    <row r="71" spans="2:19" ht="15.95" customHeight="1" x14ac:dyDescent="0.2">
      <c r="B71" s="100" t="s">
        <v>102</v>
      </c>
      <c r="C71" s="100"/>
      <c r="D71" s="29" t="s">
        <v>60</v>
      </c>
      <c r="E71" s="379">
        <v>6</v>
      </c>
      <c r="F71" s="380"/>
      <c r="G71" s="380"/>
      <c r="H71" s="380"/>
      <c r="I71" s="380"/>
      <c r="J71" s="380"/>
      <c r="K71" s="380"/>
      <c r="L71" s="381"/>
      <c r="M71" s="11" t="s">
        <v>309</v>
      </c>
      <c r="O71" s="15" t="s">
        <v>66</v>
      </c>
    </row>
    <row r="72" spans="2:19" ht="15.95" customHeight="1" x14ac:dyDescent="0.2">
      <c r="E72" s="15" t="s">
        <v>103</v>
      </c>
    </row>
    <row r="73" spans="2:19" ht="15.95" customHeight="1" thickBot="1" x14ac:dyDescent="0.25">
      <c r="B73" s="35" t="s">
        <v>104</v>
      </c>
      <c r="C73" s="36"/>
      <c r="D73" s="37"/>
      <c r="E73" s="37"/>
      <c r="F73" s="36"/>
      <c r="G73" s="36"/>
      <c r="H73" s="36"/>
      <c r="I73" s="37"/>
      <c r="J73" s="37"/>
      <c r="K73" s="36"/>
      <c r="L73" s="37"/>
      <c r="M73" s="37"/>
      <c r="N73" s="37"/>
      <c r="O73" s="38"/>
    </row>
    <row r="74" spans="2:19" ht="15.95" customHeight="1" x14ac:dyDescent="0.2"/>
    <row r="75" spans="2:19" ht="15.95" customHeight="1" x14ac:dyDescent="0.2">
      <c r="B75" s="100" t="s">
        <v>96</v>
      </c>
      <c r="C75" s="100"/>
      <c r="E75" s="353" t="s">
        <v>346</v>
      </c>
      <c r="F75" s="354"/>
      <c r="G75" s="354"/>
      <c r="H75" s="354"/>
      <c r="I75" s="354"/>
      <c r="J75" s="354"/>
      <c r="K75" s="354"/>
      <c r="L75" s="354"/>
      <c r="M75" s="354"/>
      <c r="N75" s="355"/>
      <c r="O75" s="15" t="s">
        <v>61</v>
      </c>
    </row>
    <row r="76" spans="2:19" ht="15.95" customHeight="1" x14ac:dyDescent="0.2">
      <c r="E76" s="15" t="s">
        <v>105</v>
      </c>
    </row>
    <row r="77" spans="2:19" ht="15.95" customHeight="1" x14ac:dyDescent="0.2">
      <c r="B77" s="100" t="s">
        <v>98</v>
      </c>
      <c r="C77" s="100"/>
      <c r="E77" s="353" t="s">
        <v>347</v>
      </c>
      <c r="F77" s="354"/>
      <c r="G77" s="354"/>
      <c r="H77" s="354"/>
      <c r="I77" s="354"/>
      <c r="J77" s="354"/>
      <c r="K77" s="354"/>
      <c r="L77" s="354"/>
      <c r="M77" s="354"/>
      <c r="N77" s="355"/>
      <c r="O77" s="15" t="s">
        <v>61</v>
      </c>
    </row>
    <row r="78" spans="2:19" ht="15.95" customHeight="1" x14ac:dyDescent="0.2">
      <c r="E78" s="15" t="s">
        <v>99</v>
      </c>
    </row>
    <row r="79" spans="2:19" ht="15.95" customHeight="1" x14ac:dyDescent="0.2">
      <c r="B79" s="100" t="s">
        <v>100</v>
      </c>
      <c r="C79" s="100"/>
      <c r="E79" s="373">
        <v>2016</v>
      </c>
      <c r="F79" s="374"/>
      <c r="G79" s="375"/>
      <c r="H79" s="13" t="s">
        <v>88</v>
      </c>
      <c r="I79" s="356">
        <v>9</v>
      </c>
      <c r="J79" s="358"/>
      <c r="K79" s="13" t="s">
        <v>64</v>
      </c>
      <c r="O79" s="15" t="s">
        <v>66</v>
      </c>
    </row>
    <row r="80" spans="2:19" ht="15.95" customHeight="1" x14ac:dyDescent="0.2">
      <c r="R80" s="382"/>
      <c r="S80" s="368"/>
    </row>
    <row r="81" spans="2:20" ht="15.95" customHeight="1" x14ac:dyDescent="0.2">
      <c r="B81" s="100" t="s">
        <v>101</v>
      </c>
      <c r="C81" s="100"/>
      <c r="E81" s="373">
        <v>2019</v>
      </c>
      <c r="F81" s="374"/>
      <c r="G81" s="375"/>
      <c r="H81" s="13" t="s">
        <v>88</v>
      </c>
      <c r="I81" s="356">
        <v>8</v>
      </c>
      <c r="J81" s="358"/>
      <c r="K81" s="13" t="s">
        <v>64</v>
      </c>
      <c r="O81" s="15" t="s">
        <v>66</v>
      </c>
    </row>
    <row r="82" spans="2:20" ht="15.95" customHeight="1" x14ac:dyDescent="0.2"/>
    <row r="83" spans="2:20" ht="15.95" customHeight="1" x14ac:dyDescent="0.2">
      <c r="B83" s="100" t="s">
        <v>83</v>
      </c>
      <c r="C83" s="100"/>
      <c r="E83" s="376" t="s">
        <v>167</v>
      </c>
      <c r="F83" s="377"/>
      <c r="G83" s="377"/>
      <c r="H83" s="377"/>
      <c r="I83" s="377"/>
      <c r="J83" s="378"/>
    </row>
    <row r="84" spans="2:20" ht="15.95" customHeight="1" x14ac:dyDescent="0.2"/>
    <row r="85" spans="2:20" ht="15.95" customHeight="1" x14ac:dyDescent="0.2">
      <c r="B85" s="100" t="s">
        <v>102</v>
      </c>
      <c r="C85" s="100"/>
      <c r="E85" s="379">
        <v>3</v>
      </c>
      <c r="F85" s="380"/>
      <c r="G85" s="380"/>
      <c r="H85" s="380"/>
      <c r="I85" s="380"/>
      <c r="J85" s="380"/>
      <c r="K85" s="380"/>
      <c r="L85" s="381"/>
      <c r="M85" s="11" t="s">
        <v>309</v>
      </c>
      <c r="O85" s="15" t="s">
        <v>66</v>
      </c>
    </row>
    <row r="86" spans="2:20" ht="15.95" customHeight="1" x14ac:dyDescent="0.2">
      <c r="E86" s="15" t="s">
        <v>106</v>
      </c>
    </row>
    <row r="87" spans="2:20" ht="15.95" customHeight="1" thickBot="1" x14ac:dyDescent="0.25">
      <c r="B87" s="35" t="s">
        <v>107</v>
      </c>
      <c r="C87" s="36"/>
      <c r="D87" s="37"/>
      <c r="E87" s="37"/>
      <c r="F87" s="36"/>
      <c r="G87" s="36"/>
      <c r="H87" s="36"/>
      <c r="I87" s="37"/>
      <c r="J87" s="37"/>
      <c r="K87" s="36"/>
      <c r="L87" s="37"/>
      <c r="M87" s="37"/>
      <c r="N87" s="37"/>
      <c r="O87" s="38"/>
    </row>
    <row r="88" spans="2:20" ht="15.95" customHeight="1" x14ac:dyDescent="0.2"/>
    <row r="89" spans="2:20" ht="15.95" customHeight="1" x14ac:dyDescent="0.2">
      <c r="B89" s="100" t="s">
        <v>96</v>
      </c>
      <c r="C89" s="100"/>
      <c r="E89" s="353" t="s">
        <v>365</v>
      </c>
      <c r="F89" s="354"/>
      <c r="G89" s="354"/>
      <c r="H89" s="354"/>
      <c r="I89" s="354"/>
      <c r="J89" s="354"/>
      <c r="K89" s="354"/>
      <c r="L89" s="354"/>
      <c r="M89" s="354"/>
      <c r="N89" s="355"/>
      <c r="O89" s="15" t="s">
        <v>61</v>
      </c>
      <c r="T89" s="368"/>
    </row>
    <row r="90" spans="2:20" ht="15.95" customHeight="1" x14ac:dyDescent="0.2">
      <c r="E90" s="15" t="s">
        <v>348</v>
      </c>
      <c r="T90" s="368"/>
    </row>
    <row r="91" spans="2:20" ht="15.95" customHeight="1" x14ac:dyDescent="0.2">
      <c r="B91" s="100" t="s">
        <v>98</v>
      </c>
      <c r="C91" s="100"/>
      <c r="E91" s="353" t="s">
        <v>347</v>
      </c>
      <c r="F91" s="354"/>
      <c r="G91" s="354"/>
      <c r="H91" s="354"/>
      <c r="I91" s="354"/>
      <c r="J91" s="354"/>
      <c r="K91" s="354"/>
      <c r="L91" s="354"/>
      <c r="M91" s="354"/>
      <c r="N91" s="355"/>
      <c r="O91" s="15" t="s">
        <v>61</v>
      </c>
    </row>
    <row r="92" spans="2:20" ht="15.95" customHeight="1" x14ac:dyDescent="0.2">
      <c r="E92" s="15" t="s">
        <v>99</v>
      </c>
    </row>
    <row r="93" spans="2:20" ht="15.95" customHeight="1" x14ac:dyDescent="0.2">
      <c r="B93" s="100" t="s">
        <v>100</v>
      </c>
      <c r="C93" s="100"/>
      <c r="E93" s="373">
        <v>2019</v>
      </c>
      <c r="F93" s="374"/>
      <c r="G93" s="375"/>
      <c r="H93" s="13" t="s">
        <v>88</v>
      </c>
      <c r="I93" s="356">
        <v>9</v>
      </c>
      <c r="J93" s="358"/>
      <c r="K93" s="13" t="s">
        <v>64</v>
      </c>
      <c r="O93" s="15" t="s">
        <v>66</v>
      </c>
    </row>
    <row r="94" spans="2:20" ht="15.95" customHeight="1" x14ac:dyDescent="0.2"/>
    <row r="95" spans="2:20" ht="15.95" customHeight="1" x14ac:dyDescent="0.2">
      <c r="B95" s="100" t="s">
        <v>101</v>
      </c>
      <c r="C95" s="100"/>
      <c r="E95" s="373">
        <v>2020</v>
      </c>
      <c r="F95" s="374"/>
      <c r="G95" s="375"/>
      <c r="H95" s="13" t="s">
        <v>88</v>
      </c>
      <c r="I95" s="356">
        <v>2</v>
      </c>
      <c r="J95" s="358"/>
      <c r="K95" s="13" t="s">
        <v>64</v>
      </c>
      <c r="O95" s="15" t="s">
        <v>66</v>
      </c>
    </row>
    <row r="96" spans="2:20" ht="15.95" customHeight="1" x14ac:dyDescent="0.2"/>
    <row r="97" spans="2:18" ht="15.95" customHeight="1" x14ac:dyDescent="0.2">
      <c r="B97" s="100" t="s">
        <v>83</v>
      </c>
      <c r="C97" s="100"/>
      <c r="E97" s="376" t="s">
        <v>174</v>
      </c>
      <c r="F97" s="377"/>
      <c r="G97" s="377"/>
      <c r="H97" s="377"/>
      <c r="I97" s="377"/>
      <c r="J97" s="378"/>
    </row>
    <row r="98" spans="2:18" ht="15.95" customHeight="1" x14ac:dyDescent="0.2"/>
    <row r="99" spans="2:18" ht="15.95" customHeight="1" x14ac:dyDescent="0.2">
      <c r="B99" s="100" t="s">
        <v>102</v>
      </c>
      <c r="C99" s="100"/>
      <c r="E99" s="379">
        <v>0.5</v>
      </c>
      <c r="F99" s="380"/>
      <c r="G99" s="380"/>
      <c r="H99" s="380"/>
      <c r="I99" s="380"/>
      <c r="J99" s="380"/>
      <c r="K99" s="380"/>
      <c r="L99" s="381"/>
      <c r="M99" s="11" t="s">
        <v>309</v>
      </c>
      <c r="O99" s="15" t="s">
        <v>66</v>
      </c>
    </row>
    <row r="100" spans="2:18" ht="15.95" customHeight="1" x14ac:dyDescent="0.2">
      <c r="E100" s="15" t="s">
        <v>106</v>
      </c>
    </row>
    <row r="101" spans="2:18" ht="15.95" customHeight="1" thickBot="1" x14ac:dyDescent="0.25">
      <c r="B101" s="35" t="s">
        <v>108</v>
      </c>
      <c r="C101" s="36"/>
      <c r="D101" s="37"/>
      <c r="E101" s="37"/>
      <c r="F101" s="36"/>
      <c r="G101" s="36"/>
      <c r="H101" s="36"/>
      <c r="I101" s="37"/>
      <c r="J101" s="37"/>
      <c r="K101" s="36"/>
      <c r="L101" s="37"/>
      <c r="M101" s="37"/>
      <c r="N101" s="37"/>
      <c r="O101" s="38"/>
    </row>
    <row r="102" spans="2:18" ht="15.95" customHeight="1" x14ac:dyDescent="0.2">
      <c r="Q102" s="368"/>
      <c r="R102" s="382"/>
    </row>
    <row r="103" spans="2:18" ht="15.95" customHeight="1" x14ac:dyDescent="0.2">
      <c r="B103" s="100" t="s">
        <v>96</v>
      </c>
      <c r="C103" s="100"/>
      <c r="E103" s="353" t="s">
        <v>366</v>
      </c>
      <c r="F103" s="354"/>
      <c r="G103" s="354"/>
      <c r="H103" s="354"/>
      <c r="I103" s="354"/>
      <c r="J103" s="354"/>
      <c r="K103" s="354"/>
      <c r="L103" s="354"/>
      <c r="M103" s="354"/>
      <c r="N103" s="355"/>
      <c r="O103" s="15" t="s">
        <v>61</v>
      </c>
    </row>
    <row r="104" spans="2:18" ht="15.95" customHeight="1" x14ac:dyDescent="0.2"/>
    <row r="105" spans="2:18" ht="15.95" customHeight="1" x14ac:dyDescent="0.2">
      <c r="B105" s="100" t="s">
        <v>98</v>
      </c>
      <c r="C105" s="100"/>
      <c r="E105" s="353" t="s">
        <v>349</v>
      </c>
      <c r="F105" s="354"/>
      <c r="G105" s="354"/>
      <c r="H105" s="354"/>
      <c r="I105" s="354"/>
      <c r="J105" s="354"/>
      <c r="K105" s="354"/>
      <c r="L105" s="354"/>
      <c r="M105" s="354"/>
      <c r="N105" s="355"/>
      <c r="O105" s="15" t="s">
        <v>61</v>
      </c>
    </row>
    <row r="106" spans="2:18" ht="15.95" customHeight="1" x14ac:dyDescent="0.2"/>
    <row r="107" spans="2:18" ht="15.95" customHeight="1" x14ac:dyDescent="0.2">
      <c r="B107" s="100" t="s">
        <v>100</v>
      </c>
      <c r="C107" s="100"/>
      <c r="E107" s="373">
        <v>2020</v>
      </c>
      <c r="F107" s="374"/>
      <c r="G107" s="375"/>
      <c r="H107" s="13" t="s">
        <v>88</v>
      </c>
      <c r="I107" s="356">
        <v>3</v>
      </c>
      <c r="J107" s="358"/>
      <c r="K107" s="13" t="s">
        <v>64</v>
      </c>
      <c r="O107" s="15" t="s">
        <v>66</v>
      </c>
    </row>
    <row r="108" spans="2:18" ht="15.95" customHeight="1" x14ac:dyDescent="0.2"/>
    <row r="109" spans="2:18" ht="15.95" customHeight="1" x14ac:dyDescent="0.2">
      <c r="B109" s="100" t="s">
        <v>101</v>
      </c>
      <c r="C109" s="100"/>
      <c r="E109" s="373">
        <v>2022</v>
      </c>
      <c r="F109" s="374"/>
      <c r="G109" s="375"/>
      <c r="H109" s="13" t="s">
        <v>88</v>
      </c>
      <c r="I109" s="356">
        <v>8</v>
      </c>
      <c r="J109" s="358"/>
      <c r="K109" s="13" t="s">
        <v>64</v>
      </c>
      <c r="O109" s="15" t="s">
        <v>66</v>
      </c>
    </row>
    <row r="110" spans="2:18" ht="15.95" customHeight="1" x14ac:dyDescent="0.2"/>
    <row r="111" spans="2:18" ht="15.95" customHeight="1" x14ac:dyDescent="0.2">
      <c r="B111" s="100" t="s">
        <v>83</v>
      </c>
      <c r="C111" s="100"/>
      <c r="E111" s="376" t="s">
        <v>167</v>
      </c>
      <c r="F111" s="377"/>
      <c r="G111" s="377"/>
      <c r="H111" s="377"/>
      <c r="I111" s="377"/>
      <c r="J111" s="378"/>
    </row>
    <row r="112" spans="2:18" ht="15.95" customHeight="1" x14ac:dyDescent="0.2"/>
    <row r="113" spans="2:15" ht="15.95" customHeight="1" x14ac:dyDescent="0.2">
      <c r="B113" s="100" t="s">
        <v>102</v>
      </c>
      <c r="C113" s="100"/>
      <c r="E113" s="379">
        <v>2.5</v>
      </c>
      <c r="F113" s="380"/>
      <c r="G113" s="380"/>
      <c r="H113" s="380"/>
      <c r="I113" s="380"/>
      <c r="J113" s="380"/>
      <c r="K113" s="380"/>
      <c r="L113" s="381"/>
      <c r="M113" s="11" t="s">
        <v>309</v>
      </c>
      <c r="O113" s="15" t="s">
        <v>66</v>
      </c>
    </row>
    <row r="114" spans="2:15" ht="15.95" customHeight="1" x14ac:dyDescent="0.2"/>
    <row r="115" spans="2:15" ht="15.95" customHeight="1" thickBot="1" x14ac:dyDescent="0.25">
      <c r="B115" s="35" t="s">
        <v>109</v>
      </c>
      <c r="C115" s="36"/>
      <c r="D115" s="37"/>
      <c r="E115" s="37"/>
      <c r="F115" s="36"/>
      <c r="G115" s="36"/>
      <c r="H115" s="36"/>
      <c r="I115" s="37"/>
      <c r="J115" s="37"/>
      <c r="K115" s="36"/>
      <c r="L115" s="37"/>
      <c r="M115" s="37"/>
      <c r="N115" s="37"/>
      <c r="O115" s="38"/>
    </row>
    <row r="116" spans="2:15" ht="15.95" customHeight="1" x14ac:dyDescent="0.2"/>
    <row r="117" spans="2:15" ht="15.95" customHeight="1" x14ac:dyDescent="0.2">
      <c r="B117" s="100" t="s">
        <v>96</v>
      </c>
      <c r="C117" s="100"/>
      <c r="E117" s="97"/>
      <c r="F117" s="98"/>
      <c r="G117" s="98"/>
      <c r="H117" s="98"/>
      <c r="I117" s="98"/>
      <c r="J117" s="98"/>
      <c r="K117" s="98"/>
      <c r="L117" s="98"/>
      <c r="M117" s="98"/>
      <c r="N117" s="99"/>
      <c r="O117" s="15" t="s">
        <v>61</v>
      </c>
    </row>
    <row r="118" spans="2:15" ht="15.95" customHeight="1" x14ac:dyDescent="0.2"/>
    <row r="119" spans="2:15" ht="15.95" customHeight="1" x14ac:dyDescent="0.2">
      <c r="B119" s="100" t="s">
        <v>98</v>
      </c>
      <c r="C119" s="100"/>
      <c r="E119" s="97"/>
      <c r="F119" s="98"/>
      <c r="G119" s="98"/>
      <c r="H119" s="98"/>
      <c r="I119" s="98"/>
      <c r="J119" s="98"/>
      <c r="K119" s="98"/>
      <c r="L119" s="98"/>
      <c r="M119" s="98"/>
      <c r="N119" s="99"/>
      <c r="O119" s="15" t="s">
        <v>61</v>
      </c>
    </row>
    <row r="120" spans="2:15" ht="15.95" customHeight="1" x14ac:dyDescent="0.2"/>
    <row r="121" spans="2:15" ht="15.95" customHeight="1" x14ac:dyDescent="0.2">
      <c r="B121" s="100" t="s">
        <v>100</v>
      </c>
      <c r="C121" s="100"/>
      <c r="E121" s="115"/>
      <c r="F121" s="116"/>
      <c r="G121" s="117"/>
      <c r="H121" s="13" t="s">
        <v>88</v>
      </c>
      <c r="I121" s="97"/>
      <c r="J121" s="99"/>
      <c r="K121" s="13" t="s">
        <v>64</v>
      </c>
      <c r="O121" s="15" t="s">
        <v>66</v>
      </c>
    </row>
    <row r="122" spans="2:15" ht="15.95" customHeight="1" x14ac:dyDescent="0.2"/>
    <row r="123" spans="2:15" ht="15.95" customHeight="1" x14ac:dyDescent="0.2">
      <c r="B123" s="100" t="s">
        <v>101</v>
      </c>
      <c r="C123" s="100"/>
      <c r="E123" s="115"/>
      <c r="F123" s="116"/>
      <c r="G123" s="117"/>
      <c r="H123" s="13" t="s">
        <v>88</v>
      </c>
      <c r="I123" s="97"/>
      <c r="J123" s="99"/>
      <c r="K123" s="13" t="s">
        <v>64</v>
      </c>
      <c r="O123" s="15" t="s">
        <v>66</v>
      </c>
    </row>
    <row r="124" spans="2:15" ht="15.95" customHeight="1" x14ac:dyDescent="0.2"/>
    <row r="125" spans="2:15" ht="15.95" customHeight="1" x14ac:dyDescent="0.2">
      <c r="B125" s="100" t="s">
        <v>83</v>
      </c>
      <c r="C125" s="100"/>
      <c r="E125" s="121" t="s">
        <v>71</v>
      </c>
      <c r="F125" s="122"/>
      <c r="G125" s="122"/>
      <c r="H125" s="122"/>
      <c r="I125" s="122"/>
      <c r="J125" s="123"/>
    </row>
    <row r="126" spans="2:15" ht="15.95" customHeight="1" x14ac:dyDescent="0.2"/>
    <row r="127" spans="2:15" ht="15.95" customHeight="1" x14ac:dyDescent="0.2">
      <c r="B127" s="100" t="s">
        <v>102</v>
      </c>
      <c r="C127" s="100"/>
      <c r="E127" s="124"/>
      <c r="F127" s="125"/>
      <c r="G127" s="125"/>
      <c r="H127" s="125"/>
      <c r="I127" s="125"/>
      <c r="J127" s="125"/>
      <c r="K127" s="125"/>
      <c r="L127" s="126"/>
      <c r="M127" s="11" t="s">
        <v>309</v>
      </c>
      <c r="O127" s="15" t="s">
        <v>66</v>
      </c>
    </row>
    <row r="128" spans="2:15" ht="15.95" customHeight="1" x14ac:dyDescent="0.2"/>
    <row r="129" spans="1:19" ht="15.95" customHeight="1" thickBot="1" x14ac:dyDescent="0.25">
      <c r="B129" s="35" t="s">
        <v>110</v>
      </c>
      <c r="C129" s="36"/>
      <c r="D129" s="37"/>
      <c r="E129" s="37"/>
      <c r="F129" s="36"/>
      <c r="G129" s="36"/>
      <c r="H129" s="36"/>
      <c r="I129" s="37"/>
      <c r="J129" s="37"/>
      <c r="K129" s="36"/>
      <c r="L129" s="37"/>
      <c r="M129" s="37"/>
      <c r="N129" s="37"/>
      <c r="O129" s="38"/>
    </row>
    <row r="130" spans="1:19" ht="15.95" customHeight="1" x14ac:dyDescent="0.2"/>
    <row r="131" spans="1:19" ht="15.95" customHeight="1" x14ac:dyDescent="0.2">
      <c r="B131" s="100" t="s">
        <v>96</v>
      </c>
      <c r="C131" s="100"/>
      <c r="E131" s="97"/>
      <c r="F131" s="98"/>
      <c r="G131" s="98"/>
      <c r="H131" s="98"/>
      <c r="I131" s="98"/>
      <c r="J131" s="98"/>
      <c r="K131" s="98"/>
      <c r="L131" s="98"/>
      <c r="M131" s="98"/>
      <c r="N131" s="99"/>
      <c r="O131" s="15" t="s">
        <v>61</v>
      </c>
    </row>
    <row r="132" spans="1:19" ht="15.95" customHeight="1" x14ac:dyDescent="0.2"/>
    <row r="133" spans="1:19" ht="15.95" customHeight="1" x14ac:dyDescent="0.2">
      <c r="B133" s="100" t="s">
        <v>98</v>
      </c>
      <c r="C133" s="100"/>
      <c r="E133" s="97"/>
      <c r="F133" s="98"/>
      <c r="G133" s="98"/>
      <c r="H133" s="98"/>
      <c r="I133" s="98"/>
      <c r="J133" s="98"/>
      <c r="K133" s="98"/>
      <c r="L133" s="98"/>
      <c r="M133" s="98"/>
      <c r="N133" s="99"/>
      <c r="O133" s="15" t="s">
        <v>61</v>
      </c>
    </row>
    <row r="134" spans="1:19" ht="15.95" customHeight="1" x14ac:dyDescent="0.2"/>
    <row r="135" spans="1:19" ht="15.95" customHeight="1" x14ac:dyDescent="0.2">
      <c r="B135" s="100" t="s">
        <v>100</v>
      </c>
      <c r="C135" s="100"/>
      <c r="E135" s="115"/>
      <c r="F135" s="116"/>
      <c r="G135" s="117"/>
      <c r="H135" s="13" t="s">
        <v>88</v>
      </c>
      <c r="I135" s="97"/>
      <c r="J135" s="99"/>
      <c r="K135" s="13" t="s">
        <v>64</v>
      </c>
      <c r="O135" s="15" t="s">
        <v>66</v>
      </c>
    </row>
    <row r="136" spans="1:19" ht="15.95" customHeight="1" x14ac:dyDescent="0.2"/>
    <row r="137" spans="1:19" ht="15.95" customHeight="1" x14ac:dyDescent="0.2">
      <c r="B137" s="100" t="s">
        <v>101</v>
      </c>
      <c r="C137" s="100"/>
      <c r="E137" s="115"/>
      <c r="F137" s="116"/>
      <c r="G137" s="117"/>
      <c r="H137" s="13" t="s">
        <v>88</v>
      </c>
      <c r="I137" s="97"/>
      <c r="J137" s="99"/>
      <c r="K137" s="13" t="s">
        <v>64</v>
      </c>
      <c r="O137" s="15" t="s">
        <v>66</v>
      </c>
    </row>
    <row r="138" spans="1:19" ht="15.95" customHeight="1" x14ac:dyDescent="0.2"/>
    <row r="139" spans="1:19" ht="15.95" customHeight="1" x14ac:dyDescent="0.2">
      <c r="B139" s="100" t="s">
        <v>83</v>
      </c>
      <c r="C139" s="100"/>
      <c r="E139" s="121" t="s">
        <v>71</v>
      </c>
      <c r="F139" s="122"/>
      <c r="G139" s="122"/>
      <c r="H139" s="122"/>
      <c r="I139" s="122"/>
      <c r="J139" s="123"/>
    </row>
    <row r="140" spans="1:19" ht="15.95" customHeight="1" x14ac:dyDescent="0.2"/>
    <row r="141" spans="1:19" ht="15.95" customHeight="1" x14ac:dyDescent="0.2">
      <c r="B141" s="100" t="s">
        <v>102</v>
      </c>
      <c r="C141" s="100"/>
      <c r="E141" s="124"/>
      <c r="F141" s="125"/>
      <c r="G141" s="125"/>
      <c r="H141" s="125"/>
      <c r="I141" s="125"/>
      <c r="J141" s="125"/>
      <c r="K141" s="125"/>
      <c r="L141" s="126"/>
      <c r="M141" s="11" t="s">
        <v>309</v>
      </c>
      <c r="O141" s="15" t="s">
        <v>66</v>
      </c>
    </row>
    <row r="142" spans="1:19" ht="15.95" customHeight="1" x14ac:dyDescent="0.2"/>
    <row r="143" spans="1:19" ht="15.95" customHeight="1" x14ac:dyDescent="0.15">
      <c r="A143" s="22" t="s">
        <v>56</v>
      </c>
      <c r="B143" s="32" t="s">
        <v>188</v>
      </c>
      <c r="C143" s="34"/>
      <c r="D143" s="22"/>
      <c r="E143" s="22"/>
      <c r="F143" s="26"/>
      <c r="G143" s="26"/>
      <c r="H143" s="26"/>
      <c r="I143" s="22"/>
      <c r="J143" s="22"/>
      <c r="K143" s="26"/>
      <c r="L143" s="22"/>
      <c r="M143" s="22"/>
      <c r="N143" s="22"/>
      <c r="O143" s="27"/>
      <c r="R143" s="102" t="s">
        <v>58</v>
      </c>
      <c r="S143" s="102"/>
    </row>
    <row r="144" spans="1:19" ht="8.1" customHeight="1" x14ac:dyDescent="0.2"/>
    <row r="145" spans="1:24" ht="15.95" customHeight="1" x14ac:dyDescent="0.2"/>
    <row r="146" spans="1:24" ht="15.95" customHeight="1" x14ac:dyDescent="0.2">
      <c r="B146" s="100" t="s">
        <v>76</v>
      </c>
      <c r="C146" s="100"/>
      <c r="D146" s="29" t="s">
        <v>60</v>
      </c>
      <c r="E146" s="353" t="s">
        <v>350</v>
      </c>
      <c r="F146" s="354"/>
      <c r="G146" s="354"/>
      <c r="H146" s="354"/>
      <c r="I146" s="354"/>
      <c r="J146" s="354"/>
      <c r="K146" s="354"/>
      <c r="L146" s="354"/>
      <c r="M146" s="354"/>
      <c r="N146" s="355"/>
      <c r="O146" s="15" t="s">
        <v>61</v>
      </c>
    </row>
    <row r="147" spans="1:24" ht="15.95" customHeight="1" x14ac:dyDescent="0.2">
      <c r="B147" s="93"/>
      <c r="C147" s="93"/>
    </row>
    <row r="148" spans="1:24" ht="15.95" customHeight="1" x14ac:dyDescent="0.2">
      <c r="B148" s="100" t="s">
        <v>186</v>
      </c>
      <c r="C148" s="100"/>
      <c r="D148" s="29" t="s">
        <v>60</v>
      </c>
      <c r="E148" s="356" t="s">
        <v>351</v>
      </c>
      <c r="F148" s="357"/>
      <c r="G148" s="357"/>
      <c r="H148" s="357"/>
      <c r="I148" s="357"/>
      <c r="J148" s="357"/>
      <c r="K148" s="357"/>
      <c r="L148" s="357"/>
      <c r="M148" s="357"/>
      <c r="N148" s="358"/>
      <c r="O148" s="15" t="s">
        <v>77</v>
      </c>
    </row>
    <row r="149" spans="1:24" ht="15.95" customHeight="1" x14ac:dyDescent="0.2"/>
    <row r="150" spans="1:24" ht="15.95" customHeight="1" x14ac:dyDescent="0.2">
      <c r="B150" s="100" t="s">
        <v>78</v>
      </c>
      <c r="C150" s="100"/>
      <c r="D150" s="29" t="s">
        <v>60</v>
      </c>
      <c r="E150" s="376" t="s">
        <v>173</v>
      </c>
      <c r="F150" s="377"/>
      <c r="G150" s="377"/>
      <c r="H150" s="377"/>
      <c r="I150" s="377"/>
      <c r="J150" s="378"/>
      <c r="R150" s="11"/>
    </row>
    <row r="151" spans="1:24" ht="15.95" customHeight="1" x14ac:dyDescent="0.2">
      <c r="E151" s="15" t="s">
        <v>91</v>
      </c>
    </row>
    <row r="152" spans="1:24" ht="15.95" customHeight="1" x14ac:dyDescent="0.2">
      <c r="B152" s="100" t="s">
        <v>310</v>
      </c>
      <c r="C152" s="100"/>
      <c r="D152" s="29" t="s">
        <v>60</v>
      </c>
      <c r="E152" s="383" t="s">
        <v>352</v>
      </c>
      <c r="F152" s="384"/>
      <c r="G152" s="384"/>
      <c r="H152" s="384"/>
      <c r="I152" s="384"/>
      <c r="J152" s="384"/>
      <c r="K152" s="384"/>
      <c r="L152" s="384"/>
      <c r="M152" s="384"/>
      <c r="N152" s="385"/>
      <c r="O152" s="15" t="s">
        <v>61</v>
      </c>
      <c r="R152" s="15" t="s">
        <v>312</v>
      </c>
      <c r="T152" s="95"/>
    </row>
    <row r="153" spans="1:24" ht="15.95" customHeight="1" x14ac:dyDescent="0.2">
      <c r="B153" s="93"/>
      <c r="C153" s="93"/>
      <c r="D153" s="29"/>
      <c r="E153" s="96" t="s">
        <v>311</v>
      </c>
      <c r="O153" s="30"/>
      <c r="T153" s="95"/>
      <c r="X153" s="368"/>
    </row>
    <row r="154" spans="1:24" ht="15.95" customHeight="1" x14ac:dyDescent="0.2">
      <c r="B154" s="93"/>
      <c r="C154" s="93"/>
    </row>
    <row r="155" spans="1:24" ht="15.95" customHeight="1" x14ac:dyDescent="0.2">
      <c r="B155" s="100" t="s">
        <v>187</v>
      </c>
      <c r="C155" s="100"/>
      <c r="D155" s="29" t="s">
        <v>60</v>
      </c>
      <c r="E155" s="362" t="s">
        <v>353</v>
      </c>
      <c r="F155" s="363"/>
      <c r="G155" s="363"/>
      <c r="H155" s="363"/>
      <c r="I155" s="363"/>
      <c r="J155" s="363"/>
      <c r="K155" s="363"/>
      <c r="L155" s="363"/>
      <c r="M155" s="363"/>
      <c r="N155" s="364"/>
      <c r="O155" s="15" t="s">
        <v>319</v>
      </c>
    </row>
    <row r="156" spans="1:24" s="55" customFormat="1" ht="15.95" customHeight="1" x14ac:dyDescent="0.2">
      <c r="B156" s="56"/>
      <c r="C156" s="56"/>
      <c r="D156" s="57"/>
      <c r="E156" s="30" t="s">
        <v>320</v>
      </c>
      <c r="F156" s="58"/>
      <c r="G156" s="59"/>
      <c r="H156" s="60"/>
      <c r="I156" s="60"/>
      <c r="J156" s="60"/>
      <c r="K156" s="59"/>
      <c r="L156" s="60"/>
      <c r="M156" s="60"/>
      <c r="N156" s="60"/>
      <c r="O156" s="30"/>
      <c r="R156" s="30"/>
      <c r="U156" s="11"/>
    </row>
    <row r="157" spans="1:24" ht="15.95" customHeight="1" x14ac:dyDescent="0.2"/>
    <row r="158" spans="1:24" ht="15.95" customHeight="1" x14ac:dyDescent="0.2">
      <c r="A158" s="22" t="s">
        <v>56</v>
      </c>
      <c r="B158" s="32" t="s">
        <v>111</v>
      </c>
      <c r="C158" s="26"/>
      <c r="D158" s="22"/>
      <c r="E158" s="22"/>
      <c r="F158" s="26"/>
      <c r="G158" s="26"/>
      <c r="H158" s="26"/>
      <c r="I158" s="22"/>
      <c r="J158" s="22"/>
      <c r="K158" s="26"/>
      <c r="L158" s="22"/>
      <c r="M158" s="22"/>
      <c r="N158" s="22"/>
      <c r="O158" s="27"/>
      <c r="R158" s="102" t="s">
        <v>58</v>
      </c>
      <c r="S158" s="102"/>
    </row>
    <row r="159" spans="1:24" ht="8.1" customHeight="1" x14ac:dyDescent="0.2"/>
    <row r="160" spans="1:24" ht="15.95" customHeight="1" thickBot="1" x14ac:dyDescent="0.25">
      <c r="B160" s="35" t="s">
        <v>112</v>
      </c>
      <c r="C160" s="36"/>
      <c r="D160" s="37"/>
      <c r="E160" s="37"/>
      <c r="F160" s="36"/>
      <c r="G160" s="36"/>
      <c r="H160" s="36"/>
      <c r="I160" s="37"/>
      <c r="J160" s="37"/>
      <c r="K160" s="36"/>
      <c r="L160" s="37"/>
      <c r="M160" s="37"/>
      <c r="N160" s="37"/>
      <c r="O160" s="38"/>
      <c r="R160" s="40" t="s">
        <v>113</v>
      </c>
    </row>
    <row r="161" spans="2:21" ht="15.95" customHeight="1" x14ac:dyDescent="0.2"/>
    <row r="162" spans="2:21" ht="15.95" customHeight="1" x14ac:dyDescent="0.2">
      <c r="B162" s="100" t="s">
        <v>114</v>
      </c>
      <c r="C162" s="100"/>
      <c r="E162" s="353" t="s">
        <v>354</v>
      </c>
      <c r="F162" s="354"/>
      <c r="G162" s="354"/>
      <c r="H162" s="354"/>
      <c r="I162" s="354"/>
      <c r="J162" s="354"/>
      <c r="K162" s="354"/>
      <c r="L162" s="354"/>
      <c r="M162" s="354"/>
      <c r="N162" s="355"/>
      <c r="O162" s="15" t="s">
        <v>61</v>
      </c>
    </row>
    <row r="163" spans="2:21" ht="15.95" customHeight="1" x14ac:dyDescent="0.2">
      <c r="B163" s="93"/>
      <c r="C163" s="93"/>
    </row>
    <row r="164" spans="2:21" ht="15.95" customHeight="1" x14ac:dyDescent="0.2">
      <c r="B164" s="100" t="s">
        <v>115</v>
      </c>
      <c r="C164" s="100"/>
      <c r="E164" s="353" t="s">
        <v>349</v>
      </c>
      <c r="F164" s="354"/>
      <c r="G164" s="354"/>
      <c r="H164" s="354"/>
      <c r="I164" s="354"/>
      <c r="J164" s="354"/>
      <c r="K164" s="354"/>
      <c r="L164" s="354"/>
      <c r="M164" s="354"/>
      <c r="N164" s="355"/>
      <c r="O164" s="15" t="s">
        <v>61</v>
      </c>
      <c r="U164" s="368"/>
    </row>
    <row r="165" spans="2:21" ht="15.95" customHeight="1" x14ac:dyDescent="0.2">
      <c r="B165" s="93"/>
      <c r="C165" s="93"/>
      <c r="G165" s="372"/>
    </row>
    <row r="166" spans="2:21" ht="15.95" customHeight="1" x14ac:dyDescent="0.2">
      <c r="B166" s="100" t="s">
        <v>70</v>
      </c>
      <c r="C166" s="100"/>
      <c r="E166" s="373">
        <v>2022</v>
      </c>
      <c r="F166" s="374"/>
      <c r="G166" s="375"/>
      <c r="H166" s="13" t="s">
        <v>88</v>
      </c>
      <c r="I166" s="356">
        <v>6</v>
      </c>
      <c r="J166" s="358"/>
      <c r="K166" s="13" t="s">
        <v>64</v>
      </c>
      <c r="O166" s="15" t="s">
        <v>66</v>
      </c>
    </row>
    <row r="167" spans="2:21" ht="15.95" customHeight="1" x14ac:dyDescent="0.2">
      <c r="B167" s="93"/>
      <c r="C167" s="93"/>
    </row>
    <row r="168" spans="2:21" ht="15.95" customHeight="1" x14ac:dyDescent="0.2">
      <c r="B168" s="100" t="s">
        <v>116</v>
      </c>
      <c r="C168" s="100"/>
      <c r="E168" s="356">
        <v>58</v>
      </c>
      <c r="F168" s="357"/>
      <c r="G168" s="357"/>
      <c r="H168" s="357"/>
      <c r="I168" s="357"/>
      <c r="J168" s="357"/>
      <c r="K168" s="357"/>
      <c r="L168" s="357"/>
      <c r="M168" s="357"/>
      <c r="N168" s="358"/>
      <c r="O168" s="15" t="s">
        <v>61</v>
      </c>
    </row>
    <row r="169" spans="2:21" ht="15.95" customHeight="1" x14ac:dyDescent="0.2">
      <c r="B169" s="93"/>
      <c r="C169" s="93"/>
    </row>
    <row r="170" spans="2:21" ht="15.95" customHeight="1" x14ac:dyDescent="0.2">
      <c r="B170" s="100" t="s">
        <v>117</v>
      </c>
      <c r="C170" s="100"/>
      <c r="E170" s="97"/>
      <c r="F170" s="98"/>
      <c r="G170" s="98"/>
      <c r="H170" s="98"/>
      <c r="I170" s="98"/>
      <c r="J170" s="98"/>
      <c r="K170" s="98"/>
      <c r="L170" s="98"/>
      <c r="M170" s="98"/>
      <c r="N170" s="99"/>
      <c r="O170" s="15" t="s">
        <v>61</v>
      </c>
      <c r="S170" s="368"/>
    </row>
    <row r="171" spans="2:21" ht="15.95" customHeight="1" x14ac:dyDescent="0.2"/>
    <row r="172" spans="2:21" ht="15.95" customHeight="1" thickBot="1" x14ac:dyDescent="0.25">
      <c r="B172" s="35" t="s">
        <v>118</v>
      </c>
      <c r="C172" s="36"/>
      <c r="D172" s="37"/>
      <c r="E172" s="37"/>
      <c r="F172" s="36"/>
      <c r="G172" s="36"/>
      <c r="H172" s="36"/>
      <c r="I172" s="37"/>
      <c r="J172" s="37"/>
      <c r="K172" s="36"/>
      <c r="L172" s="37"/>
      <c r="M172" s="37"/>
      <c r="N172" s="37"/>
      <c r="O172" s="38"/>
    </row>
    <row r="173" spans="2:21" ht="15.95" customHeight="1" x14ac:dyDescent="0.2"/>
    <row r="174" spans="2:21" ht="15.95" customHeight="1" x14ac:dyDescent="0.2">
      <c r="B174" s="100" t="s">
        <v>114</v>
      </c>
      <c r="C174" s="100"/>
      <c r="E174" s="353" t="s">
        <v>355</v>
      </c>
      <c r="F174" s="354"/>
      <c r="G174" s="354"/>
      <c r="H174" s="354"/>
      <c r="I174" s="354"/>
      <c r="J174" s="354"/>
      <c r="K174" s="354"/>
      <c r="L174" s="354"/>
      <c r="M174" s="354"/>
      <c r="N174" s="355"/>
      <c r="O174" s="15" t="s">
        <v>61</v>
      </c>
    </row>
    <row r="175" spans="2:21" ht="15.95" customHeight="1" x14ac:dyDescent="0.2">
      <c r="B175" s="93"/>
      <c r="C175" s="93"/>
    </row>
    <row r="176" spans="2:21" ht="15.95" customHeight="1" x14ac:dyDescent="0.2">
      <c r="B176" s="100" t="s">
        <v>115</v>
      </c>
      <c r="C176" s="100"/>
      <c r="E176" s="353" t="s">
        <v>356</v>
      </c>
      <c r="F176" s="354"/>
      <c r="G176" s="354"/>
      <c r="H176" s="354"/>
      <c r="I176" s="354"/>
      <c r="J176" s="354"/>
      <c r="K176" s="354"/>
      <c r="L176" s="354"/>
      <c r="M176" s="354"/>
      <c r="N176" s="355"/>
      <c r="O176" s="15" t="s">
        <v>61</v>
      </c>
    </row>
    <row r="177" spans="2:15" ht="15.95" customHeight="1" x14ac:dyDescent="0.2">
      <c r="B177" s="93"/>
      <c r="C177" s="93"/>
    </row>
    <row r="178" spans="2:15" ht="15.95" customHeight="1" x14ac:dyDescent="0.2">
      <c r="B178" s="100" t="s">
        <v>70</v>
      </c>
      <c r="C178" s="100"/>
      <c r="E178" s="373">
        <v>2023</v>
      </c>
      <c r="F178" s="374"/>
      <c r="G178" s="375"/>
      <c r="H178" s="13" t="s">
        <v>88</v>
      </c>
      <c r="I178" s="356">
        <v>7</v>
      </c>
      <c r="J178" s="358"/>
      <c r="K178" s="13" t="s">
        <v>64</v>
      </c>
      <c r="O178" s="15" t="s">
        <v>66</v>
      </c>
    </row>
    <row r="179" spans="2:15" ht="15.95" customHeight="1" x14ac:dyDescent="0.2">
      <c r="B179" s="93"/>
      <c r="C179" s="93"/>
    </row>
    <row r="180" spans="2:15" ht="15.95" customHeight="1" x14ac:dyDescent="0.2">
      <c r="B180" s="100" t="s">
        <v>116</v>
      </c>
      <c r="C180" s="100"/>
      <c r="E180" s="356" t="s">
        <v>357</v>
      </c>
      <c r="F180" s="357"/>
      <c r="G180" s="357"/>
      <c r="H180" s="357"/>
      <c r="I180" s="357"/>
      <c r="J180" s="357"/>
      <c r="K180" s="357"/>
      <c r="L180" s="357"/>
      <c r="M180" s="357"/>
      <c r="N180" s="358"/>
      <c r="O180" s="15" t="s">
        <v>61</v>
      </c>
    </row>
    <row r="181" spans="2:15" ht="15.95" customHeight="1" x14ac:dyDescent="0.2">
      <c r="B181" s="93"/>
      <c r="C181" s="93"/>
      <c r="E181" s="368"/>
    </row>
    <row r="182" spans="2:15" ht="15.95" customHeight="1" x14ac:dyDescent="0.2">
      <c r="B182" s="100" t="s">
        <v>117</v>
      </c>
      <c r="C182" s="100"/>
      <c r="E182" s="97"/>
      <c r="F182" s="98"/>
      <c r="G182" s="98"/>
      <c r="H182" s="98"/>
      <c r="I182" s="98"/>
      <c r="J182" s="98"/>
      <c r="K182" s="98"/>
      <c r="L182" s="98"/>
      <c r="M182" s="98"/>
      <c r="N182" s="99"/>
      <c r="O182" s="15" t="s">
        <v>61</v>
      </c>
    </row>
    <row r="183" spans="2:15" ht="15.95" customHeight="1" x14ac:dyDescent="0.2"/>
    <row r="184" spans="2:15" ht="15.95" customHeight="1" thickBot="1" x14ac:dyDescent="0.25">
      <c r="B184" s="35" t="s">
        <v>119</v>
      </c>
      <c r="C184" s="36"/>
      <c r="D184" s="37"/>
      <c r="E184" s="37"/>
      <c r="F184" s="36"/>
      <c r="G184" s="36"/>
      <c r="H184" s="36"/>
      <c r="I184" s="37"/>
      <c r="J184" s="37"/>
      <c r="K184" s="36"/>
      <c r="L184" s="37"/>
      <c r="M184" s="37"/>
      <c r="N184" s="37"/>
      <c r="O184" s="38"/>
    </row>
    <row r="185" spans="2:15" ht="15.95" customHeight="1" x14ac:dyDescent="0.2"/>
    <row r="186" spans="2:15" ht="15.95" customHeight="1" x14ac:dyDescent="0.2">
      <c r="B186" s="100" t="s">
        <v>114</v>
      </c>
      <c r="C186" s="100"/>
      <c r="E186" s="97"/>
      <c r="F186" s="98"/>
      <c r="G186" s="98"/>
      <c r="H186" s="98"/>
      <c r="I186" s="98"/>
      <c r="J186" s="98"/>
      <c r="K186" s="98"/>
      <c r="L186" s="98"/>
      <c r="M186" s="98"/>
      <c r="N186" s="99"/>
      <c r="O186" s="15" t="s">
        <v>61</v>
      </c>
    </row>
    <row r="187" spans="2:15" ht="15.95" customHeight="1" x14ac:dyDescent="0.2">
      <c r="B187" s="93"/>
      <c r="C187" s="93"/>
    </row>
    <row r="188" spans="2:15" ht="15.95" customHeight="1" x14ac:dyDescent="0.2">
      <c r="B188" s="100" t="s">
        <v>115</v>
      </c>
      <c r="C188" s="100"/>
      <c r="E188" s="97"/>
      <c r="F188" s="98"/>
      <c r="G188" s="98"/>
      <c r="H188" s="98"/>
      <c r="I188" s="98"/>
      <c r="J188" s="98"/>
      <c r="K188" s="98"/>
      <c r="L188" s="98"/>
      <c r="M188" s="98"/>
      <c r="N188" s="99"/>
      <c r="O188" s="15" t="s">
        <v>61</v>
      </c>
    </row>
    <row r="189" spans="2:15" ht="15.95" customHeight="1" x14ac:dyDescent="0.2">
      <c r="B189" s="93"/>
      <c r="C189" s="93"/>
    </row>
    <row r="190" spans="2:15" ht="15.95" customHeight="1" x14ac:dyDescent="0.2">
      <c r="B190" s="100" t="s">
        <v>70</v>
      </c>
      <c r="C190" s="100"/>
      <c r="E190" s="115"/>
      <c r="F190" s="116"/>
      <c r="G190" s="117"/>
      <c r="H190" s="13" t="s">
        <v>88</v>
      </c>
      <c r="I190" s="97"/>
      <c r="J190" s="99"/>
      <c r="K190" s="13" t="s">
        <v>64</v>
      </c>
      <c r="O190" s="15" t="s">
        <v>66</v>
      </c>
    </row>
    <row r="191" spans="2:15" ht="15.95" customHeight="1" x14ac:dyDescent="0.2">
      <c r="B191" s="93"/>
      <c r="C191" s="93"/>
    </row>
    <row r="192" spans="2:15" ht="15.95" customHeight="1" x14ac:dyDescent="0.2">
      <c r="B192" s="100" t="s">
        <v>116</v>
      </c>
      <c r="C192" s="100"/>
      <c r="E192" s="97"/>
      <c r="F192" s="98"/>
      <c r="G192" s="98"/>
      <c r="H192" s="98"/>
      <c r="I192" s="98"/>
      <c r="J192" s="98"/>
      <c r="K192" s="98"/>
      <c r="L192" s="98"/>
      <c r="M192" s="98"/>
      <c r="N192" s="99"/>
      <c r="O192" s="15" t="s">
        <v>61</v>
      </c>
    </row>
    <row r="193" spans="1:19" ht="15.95" customHeight="1" x14ac:dyDescent="0.2">
      <c r="B193" s="93"/>
      <c r="C193" s="93"/>
    </row>
    <row r="194" spans="1:19" ht="15.95" customHeight="1" x14ac:dyDescent="0.2">
      <c r="B194" s="100" t="s">
        <v>117</v>
      </c>
      <c r="C194" s="100"/>
      <c r="E194" s="97"/>
      <c r="F194" s="98"/>
      <c r="G194" s="98"/>
      <c r="H194" s="98"/>
      <c r="I194" s="98"/>
      <c r="J194" s="98"/>
      <c r="K194" s="98"/>
      <c r="L194" s="98"/>
      <c r="M194" s="98"/>
      <c r="N194" s="99"/>
      <c r="O194" s="15" t="s">
        <v>61</v>
      </c>
    </row>
    <row r="195" spans="1:19" ht="15.95" customHeight="1" x14ac:dyDescent="0.2"/>
    <row r="196" spans="1:19" ht="15.95" customHeight="1" x14ac:dyDescent="0.2"/>
    <row r="197" spans="1:19" ht="15.95" customHeight="1" x14ac:dyDescent="0.2">
      <c r="A197" s="22" t="s">
        <v>56</v>
      </c>
      <c r="B197" s="32" t="s">
        <v>120</v>
      </c>
      <c r="C197" s="26"/>
      <c r="D197" s="22"/>
      <c r="E197" s="22"/>
      <c r="F197" s="26"/>
      <c r="G197" s="26"/>
      <c r="H197" s="26"/>
      <c r="I197" s="22"/>
      <c r="J197" s="22"/>
      <c r="K197" s="26"/>
      <c r="L197" s="22"/>
      <c r="M197" s="22"/>
      <c r="N197" s="22"/>
      <c r="O197" s="27"/>
      <c r="R197" s="102" t="s">
        <v>58</v>
      </c>
      <c r="S197" s="102"/>
    </row>
    <row r="198" spans="1:19" ht="8.1" customHeight="1" x14ac:dyDescent="0.2"/>
    <row r="199" spans="1:19" ht="15.95" customHeight="1" thickBot="1" x14ac:dyDescent="0.25">
      <c r="B199" s="35" t="s">
        <v>121</v>
      </c>
      <c r="C199" s="36"/>
      <c r="D199" s="37"/>
      <c r="E199" s="37"/>
      <c r="F199" s="36"/>
      <c r="G199" s="36"/>
      <c r="H199" s="36"/>
      <c r="I199" s="37"/>
      <c r="J199" s="37"/>
      <c r="K199" s="36"/>
      <c r="L199" s="37"/>
      <c r="M199" s="37"/>
      <c r="N199" s="37"/>
      <c r="O199" s="38"/>
      <c r="R199" s="386" t="s">
        <v>368</v>
      </c>
    </row>
    <row r="200" spans="1:19" ht="15.95" customHeight="1" x14ac:dyDescent="0.2"/>
    <row r="201" spans="1:19" ht="15.95" customHeight="1" x14ac:dyDescent="0.2">
      <c r="B201" s="100" t="s">
        <v>96</v>
      </c>
      <c r="C201" s="100"/>
      <c r="E201" s="353" t="s">
        <v>358</v>
      </c>
      <c r="F201" s="354"/>
      <c r="G201" s="354"/>
      <c r="H201" s="354"/>
      <c r="I201" s="354"/>
      <c r="J201" s="354"/>
      <c r="K201" s="354"/>
      <c r="L201" s="354"/>
      <c r="M201" s="354"/>
      <c r="N201" s="355"/>
      <c r="O201" s="15" t="s">
        <v>61</v>
      </c>
    </row>
    <row r="202" spans="1:19" ht="15.95" customHeight="1" x14ac:dyDescent="0.2">
      <c r="B202" s="93"/>
      <c r="C202" s="93"/>
    </row>
    <row r="203" spans="1:19" ht="15.95" customHeight="1" x14ac:dyDescent="0.2">
      <c r="B203" s="100" t="s">
        <v>122</v>
      </c>
      <c r="C203" s="100"/>
      <c r="E203" s="353" t="s">
        <v>359</v>
      </c>
      <c r="F203" s="354"/>
      <c r="G203" s="354"/>
      <c r="H203" s="354"/>
      <c r="I203" s="354"/>
      <c r="J203" s="354"/>
      <c r="K203" s="354"/>
      <c r="L203" s="354"/>
      <c r="M203" s="354"/>
      <c r="N203" s="355"/>
      <c r="O203" s="15" t="s">
        <v>61</v>
      </c>
    </row>
    <row r="204" spans="1:19" ht="15.95" customHeight="1" x14ac:dyDescent="0.2">
      <c r="B204" s="93"/>
      <c r="C204" s="93"/>
    </row>
    <row r="205" spans="1:19" ht="15.95" customHeight="1" x14ac:dyDescent="0.2">
      <c r="B205" s="100" t="s">
        <v>123</v>
      </c>
      <c r="C205" s="100"/>
      <c r="E205" s="356">
        <v>2022</v>
      </c>
      <c r="F205" s="357"/>
      <c r="G205" s="358"/>
      <c r="H205" s="13" t="s">
        <v>88</v>
      </c>
      <c r="I205" s="356">
        <v>10</v>
      </c>
      <c r="J205" s="358"/>
      <c r="K205" s="13" t="s">
        <v>64</v>
      </c>
      <c r="O205" s="15" t="s">
        <v>66</v>
      </c>
    </row>
    <row r="206" spans="1:19" ht="15.95" customHeight="1" x14ac:dyDescent="0.2">
      <c r="B206" s="93"/>
      <c r="C206" s="93"/>
    </row>
    <row r="207" spans="1:19" ht="15.95" customHeight="1" x14ac:dyDescent="0.2">
      <c r="B207" s="100" t="s">
        <v>124</v>
      </c>
      <c r="C207" s="100"/>
      <c r="E207" s="356">
        <v>2024</v>
      </c>
      <c r="F207" s="357"/>
      <c r="G207" s="358"/>
      <c r="H207" s="13" t="s">
        <v>88</v>
      </c>
      <c r="I207" s="356">
        <v>3</v>
      </c>
      <c r="J207" s="358"/>
      <c r="K207" s="13" t="s">
        <v>64</v>
      </c>
      <c r="O207" s="15" t="s">
        <v>66</v>
      </c>
    </row>
    <row r="208" spans="1:19" ht="15.95" customHeight="1" x14ac:dyDescent="0.2">
      <c r="B208" s="93"/>
      <c r="C208" s="93"/>
    </row>
    <row r="209" spans="2:15" ht="15.95" customHeight="1" x14ac:dyDescent="0.2">
      <c r="B209" s="100" t="s">
        <v>125</v>
      </c>
      <c r="C209" s="100"/>
      <c r="E209" s="379">
        <v>30</v>
      </c>
      <c r="F209" s="380"/>
      <c r="G209" s="380"/>
      <c r="H209" s="380"/>
      <c r="I209" s="380"/>
      <c r="J209" s="380"/>
      <c r="K209" s="380"/>
      <c r="L209" s="381"/>
      <c r="M209" s="13" t="s">
        <v>315</v>
      </c>
      <c r="O209" s="15" t="s">
        <v>66</v>
      </c>
    </row>
    <row r="210" spans="2:15" ht="15.95" customHeight="1" x14ac:dyDescent="0.2">
      <c r="E210" s="11" t="s">
        <v>314</v>
      </c>
    </row>
    <row r="211" spans="2:15" ht="15.95" customHeight="1" thickBot="1" x14ac:dyDescent="0.25">
      <c r="B211" s="35" t="s">
        <v>126</v>
      </c>
      <c r="C211" s="36"/>
      <c r="D211" s="37"/>
      <c r="E211" s="37"/>
      <c r="F211" s="36"/>
      <c r="G211" s="36"/>
      <c r="H211" s="36"/>
      <c r="I211" s="37"/>
      <c r="J211" s="37"/>
      <c r="K211" s="36"/>
      <c r="L211" s="37"/>
      <c r="M211" s="37"/>
      <c r="N211" s="37"/>
      <c r="O211" s="38"/>
    </row>
    <row r="212" spans="2:15" ht="15.95" customHeight="1" x14ac:dyDescent="0.2"/>
    <row r="213" spans="2:15" ht="15.95" customHeight="1" x14ac:dyDescent="0.2">
      <c r="B213" s="100" t="s">
        <v>96</v>
      </c>
      <c r="C213" s="100"/>
      <c r="E213" s="97"/>
      <c r="F213" s="98"/>
      <c r="G213" s="98"/>
      <c r="H213" s="98"/>
      <c r="I213" s="98"/>
      <c r="J213" s="98"/>
      <c r="K213" s="98"/>
      <c r="L213" s="98"/>
      <c r="M213" s="98"/>
      <c r="N213" s="99"/>
      <c r="O213" s="15" t="s">
        <v>61</v>
      </c>
    </row>
    <row r="214" spans="2:15" ht="15.95" customHeight="1" x14ac:dyDescent="0.2">
      <c r="B214" s="93"/>
      <c r="C214" s="93"/>
    </row>
    <row r="215" spans="2:15" ht="15.95" customHeight="1" x14ac:dyDescent="0.2">
      <c r="B215" s="100" t="s">
        <v>122</v>
      </c>
      <c r="C215" s="100"/>
      <c r="E215" s="97"/>
      <c r="F215" s="98"/>
      <c r="G215" s="98"/>
      <c r="H215" s="98"/>
      <c r="I215" s="98"/>
      <c r="J215" s="98"/>
      <c r="K215" s="98"/>
      <c r="L215" s="98"/>
      <c r="M215" s="98"/>
      <c r="N215" s="99"/>
      <c r="O215" s="15" t="s">
        <v>61</v>
      </c>
    </row>
    <row r="216" spans="2:15" ht="15.95" customHeight="1" x14ac:dyDescent="0.2">
      <c r="B216" s="93"/>
      <c r="C216" s="93"/>
    </row>
    <row r="217" spans="2:15" ht="15.95" customHeight="1" x14ac:dyDescent="0.2">
      <c r="B217" s="100" t="s">
        <v>123</v>
      </c>
      <c r="C217" s="100"/>
      <c r="E217" s="115"/>
      <c r="F217" s="116"/>
      <c r="G217" s="117"/>
      <c r="H217" s="13" t="s">
        <v>88</v>
      </c>
      <c r="I217" s="97"/>
      <c r="J217" s="99"/>
      <c r="K217" s="13" t="s">
        <v>64</v>
      </c>
      <c r="O217" s="15" t="s">
        <v>66</v>
      </c>
    </row>
    <row r="218" spans="2:15" ht="15.95" customHeight="1" x14ac:dyDescent="0.2">
      <c r="B218" s="93"/>
      <c r="C218" s="93"/>
    </row>
    <row r="219" spans="2:15" ht="15.95" customHeight="1" x14ac:dyDescent="0.2">
      <c r="B219" s="100" t="s">
        <v>124</v>
      </c>
      <c r="C219" s="100"/>
      <c r="E219" s="115"/>
      <c r="F219" s="116"/>
      <c r="G219" s="117"/>
      <c r="H219" s="13" t="s">
        <v>88</v>
      </c>
      <c r="I219" s="97"/>
      <c r="J219" s="99"/>
      <c r="K219" s="13" t="s">
        <v>64</v>
      </c>
      <c r="O219" s="15" t="s">
        <v>66</v>
      </c>
    </row>
    <row r="220" spans="2:15" ht="15.95" customHeight="1" x14ac:dyDescent="0.2">
      <c r="B220" s="93"/>
      <c r="C220" s="93"/>
    </row>
    <row r="221" spans="2:15" ht="15.95" customHeight="1" x14ac:dyDescent="0.2">
      <c r="B221" s="100" t="s">
        <v>125</v>
      </c>
      <c r="C221" s="100"/>
      <c r="E221" s="124"/>
      <c r="F221" s="125"/>
      <c r="G221" s="125"/>
      <c r="H221" s="125"/>
      <c r="I221" s="125"/>
      <c r="J221" s="125"/>
      <c r="K221" s="125"/>
      <c r="L221" s="126"/>
      <c r="M221" s="13" t="s">
        <v>315</v>
      </c>
      <c r="O221" s="15" t="s">
        <v>66</v>
      </c>
    </row>
    <row r="222" spans="2:15" ht="15.95" customHeight="1" x14ac:dyDescent="0.2"/>
    <row r="223" spans="2:15" ht="15.95" customHeight="1" thickBot="1" x14ac:dyDescent="0.25">
      <c r="B223" s="35" t="s">
        <v>127</v>
      </c>
      <c r="C223" s="36"/>
      <c r="D223" s="37"/>
      <c r="E223" s="37"/>
      <c r="F223" s="36"/>
      <c r="G223" s="36"/>
      <c r="H223" s="36"/>
      <c r="I223" s="37"/>
      <c r="J223" s="37"/>
      <c r="K223" s="36"/>
      <c r="L223" s="37"/>
      <c r="M223" s="37"/>
      <c r="N223" s="37"/>
      <c r="O223" s="38"/>
    </row>
    <row r="224" spans="2:15" ht="15.95" customHeight="1" x14ac:dyDescent="0.2"/>
    <row r="225" spans="1:32" ht="15.95" customHeight="1" x14ac:dyDescent="0.2">
      <c r="B225" s="100" t="s">
        <v>96</v>
      </c>
      <c r="C225" s="100"/>
      <c r="E225" s="97"/>
      <c r="F225" s="98"/>
      <c r="G225" s="98"/>
      <c r="H225" s="98"/>
      <c r="I225" s="98"/>
      <c r="J225" s="98"/>
      <c r="K225" s="98"/>
      <c r="L225" s="98"/>
      <c r="M225" s="98"/>
      <c r="N225" s="99"/>
      <c r="O225" s="15" t="s">
        <v>61</v>
      </c>
    </row>
    <row r="226" spans="1:32" ht="15.95" customHeight="1" x14ac:dyDescent="0.2">
      <c r="B226" s="93"/>
      <c r="C226" s="93"/>
    </row>
    <row r="227" spans="1:32" ht="15.95" customHeight="1" x14ac:dyDescent="0.2">
      <c r="B227" s="100" t="s">
        <v>122</v>
      </c>
      <c r="C227" s="100"/>
      <c r="E227" s="97"/>
      <c r="F227" s="98"/>
      <c r="G227" s="98"/>
      <c r="H227" s="98"/>
      <c r="I227" s="98"/>
      <c r="J227" s="98"/>
      <c r="K227" s="98"/>
      <c r="L227" s="98"/>
      <c r="M227" s="98"/>
      <c r="N227" s="99"/>
      <c r="O227" s="15" t="s">
        <v>61</v>
      </c>
    </row>
    <row r="228" spans="1:32" ht="15.95" customHeight="1" x14ac:dyDescent="0.2">
      <c r="B228" s="93"/>
      <c r="C228" s="93"/>
    </row>
    <row r="229" spans="1:32" ht="15.95" customHeight="1" x14ac:dyDescent="0.2">
      <c r="B229" s="100" t="s">
        <v>123</v>
      </c>
      <c r="C229" s="100"/>
      <c r="E229" s="115"/>
      <c r="F229" s="116"/>
      <c r="G229" s="117"/>
      <c r="H229" s="13" t="s">
        <v>88</v>
      </c>
      <c r="I229" s="97"/>
      <c r="J229" s="99"/>
      <c r="K229" s="13" t="s">
        <v>64</v>
      </c>
      <c r="O229" s="15" t="s">
        <v>66</v>
      </c>
    </row>
    <row r="230" spans="1:32" ht="15.95" customHeight="1" x14ac:dyDescent="0.2">
      <c r="B230" s="93"/>
      <c r="C230" s="93"/>
    </row>
    <row r="231" spans="1:32" ht="15.95" customHeight="1" x14ac:dyDescent="0.2">
      <c r="B231" s="100" t="s">
        <v>124</v>
      </c>
      <c r="C231" s="100"/>
      <c r="E231" s="115"/>
      <c r="F231" s="116"/>
      <c r="G231" s="117"/>
      <c r="H231" s="13" t="s">
        <v>88</v>
      </c>
      <c r="I231" s="97"/>
      <c r="J231" s="99"/>
      <c r="K231" s="13" t="s">
        <v>64</v>
      </c>
      <c r="O231" s="15" t="s">
        <v>66</v>
      </c>
    </row>
    <row r="232" spans="1:32" ht="15.95" customHeight="1" x14ac:dyDescent="0.2">
      <c r="B232" s="93"/>
      <c r="C232" s="93"/>
    </row>
    <row r="233" spans="1:32" ht="15.95" customHeight="1" x14ac:dyDescent="0.2">
      <c r="B233" s="100" t="s">
        <v>125</v>
      </c>
      <c r="C233" s="100"/>
      <c r="E233" s="124"/>
      <c r="F233" s="125"/>
      <c r="G233" s="125"/>
      <c r="H233" s="125"/>
      <c r="I233" s="125"/>
      <c r="J233" s="125"/>
      <c r="K233" s="125"/>
      <c r="L233" s="126"/>
      <c r="M233" s="13" t="s">
        <v>315</v>
      </c>
      <c r="O233" s="15" t="s">
        <v>66</v>
      </c>
    </row>
    <row r="234" spans="1:32" ht="15.95" customHeight="1" x14ac:dyDescent="0.2"/>
    <row r="235" spans="1:32" ht="15.95" customHeight="1" x14ac:dyDescent="0.2"/>
    <row r="236" spans="1:32" ht="15.95" customHeight="1" x14ac:dyDescent="0.2">
      <c r="A236" s="22" t="s">
        <v>56</v>
      </c>
      <c r="B236" s="32" t="s">
        <v>207</v>
      </c>
      <c r="C236" s="26"/>
      <c r="D236" s="22"/>
      <c r="E236" s="22"/>
      <c r="F236" s="26"/>
      <c r="G236" s="26"/>
      <c r="H236" s="26"/>
      <c r="I236" s="22"/>
      <c r="J236" s="22"/>
      <c r="K236" s="26"/>
      <c r="L236" s="22"/>
      <c r="M236" s="22"/>
      <c r="N236" s="22"/>
      <c r="O236" s="27"/>
      <c r="R236" s="102" t="s">
        <v>58</v>
      </c>
      <c r="S236" s="102"/>
    </row>
    <row r="237" spans="1:32" ht="8.1" customHeight="1" x14ac:dyDescent="0.2"/>
    <row r="238" spans="1:32" ht="15.95" customHeight="1" thickBot="1" x14ac:dyDescent="0.25">
      <c r="B238" s="35" t="s">
        <v>190</v>
      </c>
      <c r="C238" s="36"/>
      <c r="D238" s="37"/>
      <c r="E238" s="37"/>
      <c r="F238" s="36"/>
      <c r="G238" s="36"/>
      <c r="H238" s="36"/>
      <c r="I238" s="37"/>
      <c r="J238" s="37"/>
      <c r="K238" s="36"/>
      <c r="L238" s="37"/>
      <c r="M238" s="37"/>
      <c r="N238" s="37"/>
      <c r="O238" s="38"/>
    </row>
    <row r="239" spans="1:32" ht="15.95" customHeight="1" x14ac:dyDescent="0.2">
      <c r="L239" s="14"/>
      <c r="AA239" s="15"/>
    </row>
    <row r="240" spans="1:32" ht="15.95" customHeight="1" x14ac:dyDescent="0.2">
      <c r="B240" s="100" t="s">
        <v>191</v>
      </c>
      <c r="C240" s="100"/>
      <c r="D240" s="29" t="s">
        <v>60</v>
      </c>
      <c r="E240" s="376" t="s">
        <v>287</v>
      </c>
      <c r="F240" s="377"/>
      <c r="G240" s="377"/>
      <c r="H240" s="377"/>
      <c r="I240" s="377"/>
      <c r="J240" s="378"/>
      <c r="K240" s="15"/>
      <c r="L240" s="15"/>
      <c r="M240" s="15"/>
      <c r="N240" s="15"/>
      <c r="O240" s="15"/>
      <c r="P240" s="15"/>
      <c r="Q240" s="15"/>
      <c r="AA240" s="15" t="b">
        <v>1</v>
      </c>
      <c r="AB240" s="15" t="b">
        <v>1</v>
      </c>
      <c r="AC240" s="15" t="b">
        <v>0</v>
      </c>
      <c r="AD240" s="11" t="str">
        <f>SUBSTITUTE(SUBSTITUTE(AA240,"FALSE","□"),"TRUE","☒")</f>
        <v>☒</v>
      </c>
      <c r="AE240" s="11" t="str">
        <f>SUBSTITUTE(SUBSTITUTE(AB240,"FALSE","□"),"TRUE","☒")</f>
        <v>☒</v>
      </c>
      <c r="AF240" s="11" t="str">
        <f>SUBSTITUTE(SUBSTITUTE(AC240,"FALSE","□"),"TRUE","☒")</f>
        <v>□</v>
      </c>
    </row>
    <row r="241" spans="2:32" ht="15.95" customHeight="1" x14ac:dyDescent="0.2">
      <c r="B241" s="93"/>
      <c r="C241" s="93"/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AA241" s="15"/>
      <c r="AB241" s="15"/>
      <c r="AC241" s="15"/>
    </row>
    <row r="242" spans="2:32" ht="15.95" customHeight="1" x14ac:dyDescent="0.2">
      <c r="B242" s="100" t="s">
        <v>192</v>
      </c>
      <c r="C242" s="100"/>
      <c r="D242" s="29" t="s">
        <v>60</v>
      </c>
      <c r="E242" s="376" t="s">
        <v>285</v>
      </c>
      <c r="F242" s="377"/>
      <c r="G242" s="377"/>
      <c r="H242" s="377"/>
      <c r="I242" s="377"/>
      <c r="J242" s="378"/>
      <c r="K242" s="15"/>
      <c r="L242" s="15"/>
      <c r="M242" s="15"/>
      <c r="N242" s="15"/>
      <c r="O242" s="15"/>
      <c r="P242" s="15"/>
      <c r="Q242" s="15"/>
      <c r="AA242" s="15" t="b">
        <v>0</v>
      </c>
      <c r="AB242" s="15" t="b">
        <v>0</v>
      </c>
      <c r="AC242" s="15" t="b">
        <v>0</v>
      </c>
      <c r="AD242" s="11" t="str">
        <f>SUBSTITUTE(SUBSTITUTE(AA242,"FALSE","□"),"TRUE","☒")</f>
        <v>□</v>
      </c>
      <c r="AE242" s="11" t="str">
        <f>SUBSTITUTE(SUBSTITUTE(AB242,"FALSE","□"),"TRUE","☒")</f>
        <v>□</v>
      </c>
      <c r="AF242" s="11" t="str">
        <f>SUBSTITUTE(SUBSTITUTE(AC242,"FALSE","□"),"TRUE","☒")</f>
        <v>□</v>
      </c>
    </row>
    <row r="243" spans="2:32" ht="15.95" customHeight="1" x14ac:dyDescent="0.2">
      <c r="B243" s="93"/>
      <c r="C243" s="93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AA243" s="15"/>
      <c r="AB243" s="15"/>
      <c r="AC243" s="15"/>
    </row>
    <row r="244" spans="2:32" ht="15.95" customHeight="1" x14ac:dyDescent="0.2">
      <c r="B244" s="100" t="s">
        <v>193</v>
      </c>
      <c r="C244" s="100"/>
      <c r="D244" s="29" t="s">
        <v>60</v>
      </c>
      <c r="E244" s="376" t="s">
        <v>285</v>
      </c>
      <c r="F244" s="377"/>
      <c r="G244" s="377"/>
      <c r="H244" s="377"/>
      <c r="I244" s="377"/>
      <c r="J244" s="378"/>
      <c r="K244" s="15"/>
      <c r="L244" s="15"/>
      <c r="M244" s="15"/>
      <c r="N244" s="15"/>
      <c r="O244" s="15"/>
      <c r="P244" s="15"/>
      <c r="Q244" s="15"/>
      <c r="AA244" s="15" t="b">
        <v>0</v>
      </c>
      <c r="AB244" s="15" t="b">
        <v>0</v>
      </c>
      <c r="AC244" s="15" t="b">
        <v>0</v>
      </c>
      <c r="AD244" s="11" t="str">
        <f>SUBSTITUTE(SUBSTITUTE(AA244,"FALSE","□"),"TRUE","☒")</f>
        <v>□</v>
      </c>
      <c r="AE244" s="11" t="str">
        <f>SUBSTITUTE(SUBSTITUTE(AB244,"FALSE","□"),"TRUE","☒")</f>
        <v>□</v>
      </c>
      <c r="AF244" s="11" t="str">
        <f>SUBSTITUTE(SUBSTITUTE(AC244,"FALSE","□"),"TRUE","☒")</f>
        <v>□</v>
      </c>
    </row>
    <row r="245" spans="2:32" ht="15.95" customHeight="1" x14ac:dyDescent="0.2">
      <c r="B245" s="93"/>
      <c r="C245" s="93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AA245" s="15"/>
      <c r="AB245" s="15"/>
      <c r="AC245" s="15"/>
    </row>
    <row r="246" spans="2:32" ht="15.95" customHeight="1" x14ac:dyDescent="0.2">
      <c r="B246" s="100" t="s">
        <v>194</v>
      </c>
      <c r="C246" s="100"/>
      <c r="D246" s="29" t="s">
        <v>60</v>
      </c>
      <c r="E246" s="376" t="s">
        <v>287</v>
      </c>
      <c r="F246" s="377"/>
      <c r="G246" s="377"/>
      <c r="H246" s="377"/>
      <c r="I246" s="377"/>
      <c r="J246" s="378"/>
      <c r="K246" s="15"/>
      <c r="L246" s="15"/>
      <c r="M246" s="15"/>
      <c r="N246" s="15"/>
      <c r="O246" s="15"/>
      <c r="P246" s="15"/>
      <c r="Q246" s="15"/>
      <c r="AA246" s="15" t="b">
        <v>0</v>
      </c>
      <c r="AB246" s="15" t="b">
        <v>0</v>
      </c>
      <c r="AC246" s="15" t="b">
        <v>0</v>
      </c>
      <c r="AD246" s="11" t="str">
        <f>SUBSTITUTE(SUBSTITUTE(AA246,"FALSE","□"),"TRUE","☒")</f>
        <v>□</v>
      </c>
      <c r="AE246" s="11" t="str">
        <f>SUBSTITUTE(SUBSTITUTE(AB246,"FALSE","□"),"TRUE","☒")</f>
        <v>□</v>
      </c>
      <c r="AF246" s="11" t="str">
        <f>SUBSTITUTE(SUBSTITUTE(AC246,"FALSE","□"),"TRUE","☒")</f>
        <v>□</v>
      </c>
    </row>
    <row r="247" spans="2:32" ht="15.95" customHeight="1" x14ac:dyDescent="0.2">
      <c r="B247" s="93"/>
      <c r="C247" s="93"/>
      <c r="F247" s="11"/>
      <c r="G247" s="11"/>
      <c r="H247" s="11"/>
      <c r="K247" s="11"/>
      <c r="O247" s="11"/>
      <c r="AA247" s="15"/>
    </row>
    <row r="248" spans="2:32" ht="15.95" customHeight="1" thickBot="1" x14ac:dyDescent="0.25">
      <c r="B248" s="35" t="s">
        <v>316</v>
      </c>
      <c r="C248" s="36"/>
      <c r="D248" s="37"/>
      <c r="E248" s="37"/>
      <c r="F248" s="36"/>
      <c r="G248" s="36"/>
      <c r="H248" s="36"/>
      <c r="I248" s="37"/>
      <c r="J248" s="37"/>
      <c r="K248" s="36"/>
      <c r="L248" s="37"/>
      <c r="M248" s="37"/>
      <c r="N248" s="37"/>
      <c r="O248" s="38"/>
      <c r="AA248" s="15"/>
    </row>
    <row r="249" spans="2:32" ht="15.95" customHeight="1" x14ac:dyDescent="0.2">
      <c r="R249" s="102" t="s">
        <v>58</v>
      </c>
      <c r="S249" s="102"/>
      <c r="AA249" s="15"/>
    </row>
    <row r="250" spans="2:32" ht="15.95" customHeight="1" x14ac:dyDescent="0.2">
      <c r="B250" s="100">
        <v>1</v>
      </c>
      <c r="C250" s="100"/>
      <c r="D250" s="29"/>
      <c r="E250" s="387"/>
      <c r="F250" s="14" t="s">
        <v>195</v>
      </c>
      <c r="G250" s="14"/>
      <c r="H250" s="14"/>
      <c r="I250" s="14"/>
      <c r="J250" s="14"/>
      <c r="K250" s="14"/>
      <c r="L250" s="14"/>
      <c r="M250" s="14"/>
      <c r="N250" s="14"/>
      <c r="O250" s="11"/>
      <c r="AA250" s="15" t="b">
        <v>1</v>
      </c>
      <c r="AB250" s="11" t="str">
        <f>SUBSTITUTE(SUBSTITUTE(AA250,"FALSE",""),"TRUE","●")</f>
        <v>●</v>
      </c>
    </row>
    <row r="251" spans="2:32" ht="15.95" customHeight="1" x14ac:dyDescent="0.2">
      <c r="B251" s="93"/>
      <c r="C251" s="93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1"/>
      <c r="AA251" s="15"/>
    </row>
    <row r="252" spans="2:32" ht="15.95" customHeight="1" x14ac:dyDescent="0.2">
      <c r="B252" s="100">
        <v>2</v>
      </c>
      <c r="C252" s="100"/>
      <c r="D252" s="29"/>
      <c r="E252" s="14"/>
      <c r="F252" s="14" t="s">
        <v>200</v>
      </c>
      <c r="G252" s="14"/>
      <c r="H252" s="14"/>
      <c r="I252" s="14"/>
      <c r="J252" s="14"/>
      <c r="K252" s="14"/>
      <c r="L252" s="14"/>
      <c r="M252" s="14"/>
      <c r="N252" s="15"/>
      <c r="O252" s="15"/>
      <c r="AA252" s="15" t="b">
        <v>0</v>
      </c>
      <c r="AB252" s="11" t="str">
        <f>SUBSTITUTE(SUBSTITUTE(AA252,"FALSE",""),"TRUE","●")</f>
        <v/>
      </c>
    </row>
    <row r="253" spans="2:32" ht="15.95" customHeight="1" x14ac:dyDescent="0.2">
      <c r="B253" s="93"/>
      <c r="C253" s="93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1"/>
      <c r="AA253" s="15"/>
    </row>
    <row r="254" spans="2:32" ht="15.95" customHeight="1" x14ac:dyDescent="0.2">
      <c r="B254" s="100">
        <v>3</v>
      </c>
      <c r="C254" s="100"/>
      <c r="D254" s="29"/>
      <c r="E254" s="14"/>
      <c r="F254" s="14" t="s">
        <v>196</v>
      </c>
      <c r="G254" s="14"/>
      <c r="H254" s="14"/>
      <c r="I254" s="14"/>
      <c r="J254" s="14"/>
      <c r="K254" s="14"/>
      <c r="L254" s="14"/>
      <c r="M254" s="14"/>
      <c r="N254" s="14"/>
      <c r="O254" s="11"/>
      <c r="AA254" s="15" t="b">
        <v>0</v>
      </c>
      <c r="AB254" s="11" t="str">
        <f>SUBSTITUTE(SUBSTITUTE(AA254,"FALSE",""),"TRUE","●")</f>
        <v/>
      </c>
    </row>
    <row r="255" spans="2:32" ht="15.95" customHeight="1" x14ac:dyDescent="0.2">
      <c r="B255" s="93"/>
      <c r="C255" s="93"/>
      <c r="D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AA255" s="15"/>
    </row>
    <row r="256" spans="2:32" ht="15.95" customHeight="1" x14ac:dyDescent="0.2">
      <c r="B256" s="100">
        <v>4</v>
      </c>
      <c r="C256" s="100"/>
      <c r="D256" s="14"/>
      <c r="E256" s="14"/>
      <c r="F256" s="14" t="s">
        <v>201</v>
      </c>
      <c r="G256" s="14"/>
      <c r="H256" s="14"/>
      <c r="I256" s="14"/>
      <c r="J256" s="14"/>
      <c r="K256" s="14"/>
      <c r="L256" s="14"/>
      <c r="M256" s="14"/>
      <c r="N256" s="15"/>
      <c r="O256" s="15"/>
      <c r="AA256" s="15" t="b">
        <v>1</v>
      </c>
      <c r="AB256" s="11" t="str">
        <f>SUBSTITUTE(SUBSTITUTE(AA256,"FALSE",""),"TRUE","●")</f>
        <v>●</v>
      </c>
    </row>
    <row r="257" spans="1:28" ht="15.95" customHeight="1" x14ac:dyDescent="0.2">
      <c r="B257" s="93"/>
      <c r="C257" s="93"/>
      <c r="D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AA257" s="15"/>
    </row>
    <row r="258" spans="1:28" ht="15.95" customHeight="1" x14ac:dyDescent="0.2">
      <c r="B258" s="93">
        <v>5</v>
      </c>
      <c r="C258" s="93"/>
      <c r="D258" s="14"/>
      <c r="E258" s="14"/>
      <c r="F258" s="14" t="s">
        <v>197</v>
      </c>
      <c r="G258" s="14"/>
      <c r="H258" s="14"/>
      <c r="I258" s="14"/>
      <c r="J258" s="14"/>
      <c r="K258" s="14"/>
      <c r="L258" s="14"/>
      <c r="M258" s="14"/>
      <c r="N258" s="14"/>
      <c r="O258" s="11"/>
      <c r="AA258" s="15" t="b">
        <v>1</v>
      </c>
      <c r="AB258" s="11" t="str">
        <f>SUBSTITUTE(SUBSTITUTE(AA258,"FALSE",""),"TRUE","●")</f>
        <v>●</v>
      </c>
    </row>
    <row r="259" spans="1:28" ht="15.95" customHeight="1" x14ac:dyDescent="0.2">
      <c r="B259" s="93"/>
      <c r="C259" s="93"/>
      <c r="D259" s="14"/>
      <c r="P259" s="14"/>
      <c r="Q259" s="14"/>
      <c r="R259" s="14"/>
      <c r="S259" s="387"/>
      <c r="T259" s="14"/>
      <c r="U259" s="14"/>
      <c r="V259" s="14"/>
      <c r="W259" s="14"/>
      <c r="X259" s="14"/>
      <c r="Y259" s="14"/>
      <c r="AA259" s="15"/>
    </row>
    <row r="260" spans="1:28" ht="15.95" customHeight="1" x14ac:dyDescent="0.2">
      <c r="B260" s="93">
        <v>6</v>
      </c>
      <c r="C260" s="93"/>
      <c r="D260" s="14"/>
      <c r="E260" s="14"/>
      <c r="F260" s="14" t="s">
        <v>202</v>
      </c>
      <c r="G260" s="14"/>
      <c r="H260" s="14"/>
      <c r="I260" s="14"/>
      <c r="J260" s="14"/>
      <c r="K260" s="14"/>
      <c r="L260" s="14"/>
      <c r="M260" s="14"/>
      <c r="N260" s="15"/>
      <c r="O260" s="15"/>
      <c r="AA260" s="15" t="b">
        <v>0</v>
      </c>
      <c r="AB260" s="11" t="str">
        <f>SUBSTITUTE(SUBSTITUTE(AA260,"FALSE",""),"TRUE","●")</f>
        <v/>
      </c>
    </row>
    <row r="261" spans="1:28" ht="15.95" customHeight="1" x14ac:dyDescent="0.2">
      <c r="B261" s="93"/>
      <c r="C261" s="93"/>
      <c r="D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AA261" s="15"/>
    </row>
    <row r="262" spans="1:28" ht="15.95" customHeight="1" x14ac:dyDescent="0.2">
      <c r="A262" s="15"/>
      <c r="B262" s="100">
        <v>7</v>
      </c>
      <c r="C262" s="100"/>
      <c r="D262" s="14"/>
      <c r="E262" s="14"/>
      <c r="F262" s="14" t="s">
        <v>198</v>
      </c>
      <c r="G262" s="14"/>
      <c r="H262" s="14"/>
      <c r="I262" s="14"/>
      <c r="J262" s="14"/>
      <c r="K262" s="14"/>
      <c r="L262" s="14"/>
      <c r="M262" s="14"/>
      <c r="N262" s="14"/>
      <c r="O262" s="11"/>
      <c r="AA262" s="15" t="b">
        <v>1</v>
      </c>
      <c r="AB262" s="11" t="str">
        <f>SUBSTITUTE(SUBSTITUTE(AA262,"FALSE",""),"TRUE","●")</f>
        <v>●</v>
      </c>
    </row>
    <row r="263" spans="1:28" ht="15.95" customHeight="1" x14ac:dyDescent="0.2">
      <c r="B263" s="93"/>
      <c r="C263" s="93"/>
      <c r="D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AA263" s="15"/>
    </row>
    <row r="264" spans="1:28" ht="15.95" customHeight="1" x14ac:dyDescent="0.2">
      <c r="A264" s="15"/>
      <c r="B264" s="100">
        <v>8</v>
      </c>
      <c r="C264" s="100"/>
      <c r="D264" s="14"/>
      <c r="E264" s="14"/>
      <c r="F264" s="14" t="s">
        <v>203</v>
      </c>
      <c r="G264" s="14"/>
      <c r="H264" s="14"/>
      <c r="I264" s="14"/>
      <c r="J264" s="14"/>
      <c r="K264" s="14"/>
      <c r="L264" s="14"/>
      <c r="M264" s="14"/>
      <c r="N264" s="15"/>
      <c r="O264" s="15"/>
      <c r="AA264" s="15" t="b">
        <v>1</v>
      </c>
      <c r="AB264" s="11" t="str">
        <f>SUBSTITUTE(SUBSTITUTE(AA264,"FALSE",""),"TRUE","●")</f>
        <v>●</v>
      </c>
    </row>
    <row r="265" spans="1:28" ht="15.95" customHeight="1" x14ac:dyDescent="0.2">
      <c r="A265" s="15"/>
      <c r="B265" s="93"/>
      <c r="C265" s="93"/>
      <c r="D265" s="14"/>
      <c r="P265" s="14"/>
      <c r="Q265" s="14"/>
      <c r="R265" s="14"/>
      <c r="S265" s="14"/>
      <c r="T265" s="14"/>
      <c r="U265" s="14"/>
      <c r="V265" s="14"/>
      <c r="W265" s="14"/>
      <c r="X265" s="14"/>
      <c r="Y265" s="15"/>
      <c r="Z265" s="15"/>
      <c r="AA265" s="15"/>
    </row>
    <row r="266" spans="1:28" ht="15.95" customHeight="1" x14ac:dyDescent="0.2">
      <c r="A266" s="15"/>
      <c r="B266" s="100">
        <v>9</v>
      </c>
      <c r="C266" s="100"/>
      <c r="D266" s="14"/>
      <c r="E266" s="14"/>
      <c r="F266" s="14" t="s">
        <v>206</v>
      </c>
      <c r="G266" s="14"/>
      <c r="H266" s="14"/>
      <c r="I266" s="14"/>
      <c r="J266" s="14"/>
      <c r="K266" s="14"/>
      <c r="L266" s="14"/>
      <c r="M266" s="14"/>
      <c r="N266" s="14"/>
      <c r="O266" s="11"/>
      <c r="AA266" s="15" t="b">
        <v>0</v>
      </c>
      <c r="AB266" s="11" t="str">
        <f>SUBSTITUTE(SUBSTITUTE(AA266,"FALSE",""),"TRUE","●")</f>
        <v/>
      </c>
    </row>
    <row r="267" spans="1:28" ht="15.95" customHeight="1" x14ac:dyDescent="0.2">
      <c r="A267" s="15"/>
      <c r="B267" s="93"/>
      <c r="C267" s="93"/>
      <c r="D267" s="14"/>
      <c r="P267" s="14"/>
      <c r="Q267" s="14"/>
      <c r="R267" s="14"/>
      <c r="S267" s="14"/>
      <c r="T267" s="14"/>
      <c r="U267" s="14"/>
      <c r="V267" s="14"/>
      <c r="W267" s="14"/>
      <c r="X267" s="14"/>
      <c r="Y267" s="15"/>
      <c r="Z267" s="15"/>
      <c r="AA267" s="15"/>
    </row>
    <row r="268" spans="1:28" ht="15.95" customHeight="1" x14ac:dyDescent="0.2">
      <c r="A268" s="15"/>
      <c r="B268" s="100">
        <v>10</v>
      </c>
      <c r="C268" s="100"/>
      <c r="D268" s="14"/>
      <c r="E268" s="14"/>
      <c r="F268" s="14" t="s">
        <v>204</v>
      </c>
      <c r="G268" s="14"/>
      <c r="H268" s="14"/>
      <c r="I268" s="14"/>
      <c r="J268" s="14"/>
      <c r="K268" s="14"/>
      <c r="L268" s="14"/>
      <c r="M268" s="14"/>
      <c r="N268" s="15"/>
      <c r="O268" s="15"/>
      <c r="AA268" s="15" t="b">
        <v>1</v>
      </c>
      <c r="AB268" s="11" t="str">
        <f>SUBSTITUTE(SUBSTITUTE(AA268,"FALSE",""),"TRUE","●")</f>
        <v>●</v>
      </c>
    </row>
    <row r="269" spans="1:28" ht="15.95" customHeight="1" x14ac:dyDescent="0.2">
      <c r="A269" s="15"/>
      <c r="B269" s="93"/>
      <c r="C269" s="93"/>
      <c r="D269" s="14"/>
      <c r="P269" s="14"/>
      <c r="Q269" s="14"/>
      <c r="R269" s="14"/>
      <c r="S269" s="14"/>
      <c r="T269" s="14"/>
      <c r="U269" s="14"/>
      <c r="V269" s="14"/>
      <c r="W269" s="14"/>
      <c r="X269" s="14"/>
      <c r="Y269" s="15"/>
      <c r="Z269" s="15"/>
      <c r="AA269" s="15"/>
    </row>
    <row r="270" spans="1:28" ht="15.95" customHeight="1" x14ac:dyDescent="0.2">
      <c r="A270" s="15"/>
      <c r="B270" s="100">
        <v>11</v>
      </c>
      <c r="C270" s="100"/>
      <c r="D270" s="14"/>
      <c r="E270" s="14"/>
      <c r="F270" s="14" t="s">
        <v>199</v>
      </c>
      <c r="G270" s="14"/>
      <c r="H270" s="14"/>
      <c r="I270" s="14"/>
      <c r="J270" s="14"/>
      <c r="K270" s="14"/>
      <c r="L270" s="14"/>
      <c r="M270" s="14"/>
      <c r="N270" s="14"/>
      <c r="O270" s="11"/>
      <c r="AA270" s="15" t="b">
        <v>1</v>
      </c>
      <c r="AB270" s="11" t="str">
        <f>SUBSTITUTE(SUBSTITUTE(AA270,"FALSE",""),"TRUE","●")</f>
        <v>●</v>
      </c>
    </row>
    <row r="271" spans="1:28" ht="15.95" customHeight="1" x14ac:dyDescent="0.2">
      <c r="A271" s="15"/>
      <c r="B271" s="93"/>
      <c r="C271" s="93"/>
      <c r="D271" s="14"/>
      <c r="P271" s="14"/>
      <c r="Q271" s="14"/>
      <c r="R271" s="14"/>
      <c r="S271" s="14"/>
      <c r="T271" s="14"/>
      <c r="U271" s="14"/>
      <c r="V271" s="14"/>
      <c r="W271" s="14"/>
      <c r="X271" s="14"/>
      <c r="Y271" s="15"/>
      <c r="Z271" s="15"/>
      <c r="AA271" s="15"/>
    </row>
    <row r="272" spans="1:28" ht="15.95" customHeight="1" x14ac:dyDescent="0.2">
      <c r="A272" s="15"/>
      <c r="B272" s="100">
        <v>12</v>
      </c>
      <c r="C272" s="100"/>
      <c r="D272" s="14"/>
      <c r="E272" s="14"/>
      <c r="F272" s="14" t="s">
        <v>205</v>
      </c>
      <c r="G272" s="14"/>
      <c r="H272" s="14"/>
      <c r="I272" s="14"/>
      <c r="J272" s="14"/>
      <c r="K272" s="14"/>
      <c r="L272" s="14"/>
      <c r="M272" s="14"/>
      <c r="N272" s="15"/>
      <c r="O272" s="15"/>
      <c r="AA272" s="15" t="b">
        <v>0</v>
      </c>
      <c r="AB272" s="11" t="str">
        <f>SUBSTITUTE(SUBSTITUTE(AA272,"FALSE",""),"TRUE","●")</f>
        <v/>
      </c>
    </row>
    <row r="273" spans="1:29" ht="15.95" customHeight="1" x14ac:dyDescent="0.2">
      <c r="A273" s="15"/>
      <c r="B273" s="93"/>
      <c r="C273" s="93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5"/>
      <c r="O273" s="15"/>
      <c r="P273" s="15"/>
    </row>
    <row r="274" spans="1:29" ht="15.95" customHeight="1" x14ac:dyDescent="0.2">
      <c r="B274" s="93"/>
      <c r="C274" s="93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29" ht="15.95" customHeight="1" x14ac:dyDescent="0.2">
      <c r="A275" s="22" t="s">
        <v>56</v>
      </c>
      <c r="B275" s="32" t="s">
        <v>128</v>
      </c>
      <c r="C275" s="26"/>
      <c r="D275" s="22"/>
      <c r="E275" s="22"/>
      <c r="F275" s="26"/>
      <c r="G275" s="26"/>
      <c r="H275" s="26"/>
      <c r="I275" s="22"/>
      <c r="J275" s="22"/>
      <c r="K275" s="26"/>
      <c r="L275" s="22"/>
      <c r="M275" s="22"/>
      <c r="N275" s="22"/>
      <c r="O275" s="27"/>
      <c r="R275" s="102" t="s">
        <v>58</v>
      </c>
      <c r="S275" s="102"/>
    </row>
    <row r="276" spans="1:29" ht="8.1" customHeight="1" x14ac:dyDescent="0.2"/>
    <row r="277" spans="1:29" ht="15.95" customHeight="1" x14ac:dyDescent="0.2">
      <c r="B277" s="12" t="s">
        <v>129</v>
      </c>
      <c r="D277" s="29" t="s">
        <v>60</v>
      </c>
      <c r="F277" s="62" t="s">
        <v>131</v>
      </c>
      <c r="G277" s="62"/>
      <c r="H277" s="11"/>
      <c r="I277" s="42" t="s">
        <v>130</v>
      </c>
      <c r="J277" s="42"/>
      <c r="K277" s="11"/>
      <c r="N277" s="14"/>
      <c r="O277" s="11"/>
      <c r="R277" s="41" t="s">
        <v>210</v>
      </c>
      <c r="AA277" s="15" t="b">
        <v>0</v>
      </c>
      <c r="AB277" s="15" t="b">
        <v>1</v>
      </c>
      <c r="AC277" s="11" t="str">
        <f>SUBSTITUTE(SUBSTITUTE(AA277,"FALSE","あり"),"TRUE","なし")</f>
        <v>あり</v>
      </c>
    </row>
    <row r="278" spans="1:29" ht="15.95" customHeight="1" x14ac:dyDescent="0.2"/>
    <row r="279" spans="1:29" ht="15.95" customHeight="1" x14ac:dyDescent="0.2">
      <c r="B279" s="100" t="s">
        <v>132</v>
      </c>
      <c r="C279" s="100"/>
      <c r="E279" s="97"/>
      <c r="F279" s="98"/>
      <c r="G279" s="98"/>
      <c r="H279" s="98"/>
      <c r="I279" s="98"/>
      <c r="J279" s="98"/>
      <c r="K279" s="98"/>
      <c r="L279" s="98"/>
      <c r="M279" s="98"/>
      <c r="N279" s="99"/>
      <c r="O279" s="15" t="s">
        <v>61</v>
      </c>
    </row>
    <row r="280" spans="1:29" ht="15.95" customHeight="1" x14ac:dyDescent="0.2">
      <c r="B280" s="93"/>
      <c r="C280" s="93"/>
    </row>
    <row r="281" spans="1:29" ht="15.95" customHeight="1" x14ac:dyDescent="0.2">
      <c r="B281" s="100" t="s">
        <v>122</v>
      </c>
      <c r="C281" s="100"/>
      <c r="E281" s="97"/>
      <c r="F281" s="98"/>
      <c r="G281" s="98"/>
      <c r="H281" s="98"/>
      <c r="I281" s="98"/>
      <c r="J281" s="98"/>
      <c r="K281" s="98"/>
      <c r="L281" s="98"/>
      <c r="M281" s="98"/>
      <c r="N281" s="99"/>
      <c r="O281" s="15" t="s">
        <v>61</v>
      </c>
    </row>
    <row r="282" spans="1:29" ht="15.95" customHeight="1" x14ac:dyDescent="0.2">
      <c r="B282" s="93"/>
      <c r="C282" s="93"/>
    </row>
    <row r="283" spans="1:29" ht="15.95" customHeight="1" x14ac:dyDescent="0.2">
      <c r="B283" s="100" t="s">
        <v>133</v>
      </c>
      <c r="C283" s="100"/>
      <c r="E283" s="97"/>
      <c r="F283" s="98"/>
      <c r="G283" s="98"/>
      <c r="H283" s="98"/>
      <c r="I283" s="98"/>
      <c r="J283" s="98"/>
      <c r="K283" s="98"/>
      <c r="L283" s="98"/>
      <c r="M283" s="98"/>
      <c r="N283" s="99"/>
      <c r="O283" s="15" t="s">
        <v>61</v>
      </c>
    </row>
    <row r="284" spans="1:29" ht="15.95" customHeight="1" x14ac:dyDescent="0.2">
      <c r="B284" s="93"/>
      <c r="C284" s="93"/>
    </row>
    <row r="285" spans="1:29" ht="15.95" customHeight="1" x14ac:dyDescent="0.2">
      <c r="B285" s="100" t="s">
        <v>134</v>
      </c>
      <c r="C285" s="100"/>
      <c r="E285" s="97"/>
      <c r="F285" s="98"/>
      <c r="G285" s="98"/>
      <c r="H285" s="98"/>
      <c r="I285" s="98"/>
      <c r="J285" s="98"/>
      <c r="K285" s="98"/>
      <c r="L285" s="98"/>
      <c r="M285" s="98"/>
      <c r="N285" s="99"/>
      <c r="O285" s="15" t="s">
        <v>61</v>
      </c>
    </row>
    <row r="286" spans="1:29" ht="15.95" customHeight="1" x14ac:dyDescent="0.2">
      <c r="B286" s="93"/>
      <c r="C286" s="93"/>
    </row>
    <row r="287" spans="1:29" ht="15.95" customHeight="1" x14ac:dyDescent="0.2">
      <c r="B287" s="100" t="s">
        <v>135</v>
      </c>
      <c r="C287" s="100"/>
      <c r="E287" s="115"/>
      <c r="F287" s="116"/>
      <c r="G287" s="117"/>
      <c r="H287" s="13" t="s">
        <v>88</v>
      </c>
      <c r="I287" s="97"/>
      <c r="J287" s="99"/>
      <c r="K287" s="13" t="s">
        <v>64</v>
      </c>
      <c r="O287" s="15" t="s">
        <v>66</v>
      </c>
    </row>
    <row r="288" spans="1:29" ht="15.95" customHeight="1" x14ac:dyDescent="0.2"/>
    <row r="289" spans="1:29" ht="15.95" customHeight="1" x14ac:dyDescent="0.2">
      <c r="B289" s="100" t="s">
        <v>136</v>
      </c>
      <c r="C289" s="100"/>
      <c r="E289" s="115"/>
      <c r="F289" s="116"/>
      <c r="G289" s="117"/>
      <c r="H289" s="13" t="s">
        <v>88</v>
      </c>
      <c r="I289" s="97"/>
      <c r="J289" s="99"/>
      <c r="K289" s="13" t="s">
        <v>64</v>
      </c>
      <c r="O289" s="15" t="s">
        <v>66</v>
      </c>
    </row>
    <row r="290" spans="1:29" ht="15.95" customHeight="1" x14ac:dyDescent="0.2"/>
    <row r="291" spans="1:29" ht="15.95" customHeight="1" x14ac:dyDescent="0.2">
      <c r="B291" s="93"/>
      <c r="C291" s="93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29" ht="15.95" customHeight="1" x14ac:dyDescent="0.2">
      <c r="A292" s="22" t="s">
        <v>56</v>
      </c>
      <c r="B292" s="32" t="s">
        <v>208</v>
      </c>
      <c r="C292" s="26"/>
      <c r="D292" s="22"/>
      <c r="E292" s="22"/>
      <c r="F292" s="26"/>
      <c r="G292" s="26"/>
      <c r="H292" s="26"/>
      <c r="I292" s="22"/>
      <c r="J292" s="22"/>
      <c r="K292" s="26"/>
      <c r="L292" s="22"/>
      <c r="M292" s="22"/>
      <c r="N292" s="22"/>
      <c r="O292" s="27"/>
      <c r="R292" s="102" t="s">
        <v>58</v>
      </c>
      <c r="S292" s="102"/>
    </row>
    <row r="293" spans="1:29" ht="8.1" customHeight="1" x14ac:dyDescent="0.2"/>
    <row r="294" spans="1:29" ht="15.95" customHeight="1" x14ac:dyDescent="0.2">
      <c r="B294" s="12" t="s">
        <v>129</v>
      </c>
      <c r="D294" s="29" t="s">
        <v>60</v>
      </c>
      <c r="F294" s="62" t="s">
        <v>131</v>
      </c>
      <c r="G294" s="62"/>
      <c r="I294" s="62" t="s">
        <v>130</v>
      </c>
      <c r="K294" s="62"/>
      <c r="R294" s="15" t="s">
        <v>209</v>
      </c>
      <c r="AA294" s="15" t="b">
        <v>1</v>
      </c>
      <c r="AB294" s="15" t="b">
        <v>0</v>
      </c>
      <c r="AC294" s="11" t="str">
        <f>SUBSTITUTE(SUBSTITUTE(AA294,"FALSE","あり"),"TRUE","なし")</f>
        <v>なし</v>
      </c>
    </row>
    <row r="295" spans="1:29" ht="15.95" customHeight="1" x14ac:dyDescent="0.2"/>
    <row r="296" spans="1:29" ht="15.95" customHeight="1" x14ac:dyDescent="0.2">
      <c r="B296" s="100" t="s">
        <v>135</v>
      </c>
      <c r="C296" s="100"/>
      <c r="E296" s="356">
        <v>2025</v>
      </c>
      <c r="F296" s="357"/>
      <c r="G296" s="358"/>
      <c r="H296" s="13" t="s">
        <v>88</v>
      </c>
      <c r="I296" s="356">
        <v>4</v>
      </c>
      <c r="J296" s="358"/>
      <c r="K296" s="13" t="s">
        <v>64</v>
      </c>
      <c r="O296" s="15" t="s">
        <v>66</v>
      </c>
    </row>
    <row r="297" spans="1:29" ht="15.95" customHeight="1" x14ac:dyDescent="0.2"/>
    <row r="298" spans="1:29" ht="15.95" customHeight="1" x14ac:dyDescent="0.2">
      <c r="B298" s="100" t="s">
        <v>136</v>
      </c>
      <c r="C298" s="100"/>
      <c r="E298" s="356">
        <v>2026</v>
      </c>
      <c r="F298" s="357"/>
      <c r="G298" s="358"/>
      <c r="H298" s="13" t="s">
        <v>88</v>
      </c>
      <c r="I298" s="356">
        <v>3</v>
      </c>
      <c r="J298" s="358"/>
      <c r="K298" s="13" t="s">
        <v>64</v>
      </c>
      <c r="O298" s="15" t="s">
        <v>66</v>
      </c>
      <c r="W298" s="368"/>
    </row>
    <row r="299" spans="1:29" ht="15.95" customHeight="1" x14ac:dyDescent="0.2">
      <c r="B299" s="93"/>
      <c r="C299" s="93"/>
      <c r="F299" s="11"/>
      <c r="G299" s="11"/>
      <c r="H299" s="11"/>
      <c r="K299" s="11"/>
      <c r="O299" s="15"/>
    </row>
    <row r="300" spans="1:29" ht="15.95" customHeight="1" x14ac:dyDescent="0.2">
      <c r="B300" s="93" t="s">
        <v>44</v>
      </c>
      <c r="C300" s="93"/>
      <c r="E300" s="115"/>
      <c r="F300" s="116"/>
      <c r="G300" s="116"/>
      <c r="H300" s="116"/>
      <c r="I300" s="116"/>
      <c r="J300" s="116"/>
      <c r="K300" s="116"/>
      <c r="L300" s="116"/>
      <c r="M300" s="116"/>
      <c r="N300" s="117"/>
      <c r="O300" s="15" t="s">
        <v>61</v>
      </c>
    </row>
    <row r="301" spans="1:29" ht="15.95" customHeight="1" x14ac:dyDescent="0.2"/>
    <row r="302" spans="1:29" ht="15.95" customHeight="1" x14ac:dyDescent="0.2">
      <c r="A302" s="22" t="s">
        <v>56</v>
      </c>
      <c r="B302" s="32" t="s">
        <v>137</v>
      </c>
      <c r="C302" s="26"/>
      <c r="D302" s="22"/>
      <c r="E302" s="22"/>
      <c r="F302" s="26"/>
      <c r="G302" s="26"/>
      <c r="H302" s="26"/>
      <c r="I302" s="22"/>
      <c r="J302" s="22"/>
      <c r="K302" s="26"/>
      <c r="L302" s="22"/>
      <c r="M302" s="22"/>
      <c r="N302" s="22"/>
      <c r="O302" s="27"/>
      <c r="R302" s="102" t="s">
        <v>58</v>
      </c>
      <c r="S302" s="102"/>
    </row>
    <row r="303" spans="1:29" ht="15.95" customHeight="1" x14ac:dyDescent="0.2"/>
    <row r="304" spans="1:29" ht="15.95" customHeight="1" x14ac:dyDescent="0.2">
      <c r="B304" s="100" t="s">
        <v>211</v>
      </c>
      <c r="C304" s="100"/>
      <c r="D304" s="29" t="s">
        <v>60</v>
      </c>
      <c r="E304" s="388">
        <v>150000</v>
      </c>
      <c r="F304" s="389"/>
      <c r="G304" s="389"/>
      <c r="H304" s="389"/>
      <c r="I304" s="389"/>
      <c r="J304" s="389"/>
      <c r="K304" s="390"/>
      <c r="L304" s="14" t="s">
        <v>138</v>
      </c>
      <c r="O304" s="15" t="s">
        <v>66</v>
      </c>
      <c r="R304" s="15" t="s">
        <v>139</v>
      </c>
    </row>
    <row r="305" spans="2:30" ht="15.95" customHeight="1" x14ac:dyDescent="0.2">
      <c r="E305" s="15" t="s">
        <v>214</v>
      </c>
      <c r="G305" s="372"/>
      <c r="L305" s="14"/>
    </row>
    <row r="306" spans="2:30" ht="15.95" customHeight="1" x14ac:dyDescent="0.2">
      <c r="B306" s="100" t="s">
        <v>212</v>
      </c>
      <c r="C306" s="100"/>
      <c r="D306" s="29" t="s">
        <v>60</v>
      </c>
      <c r="E306" s="388">
        <v>1200000</v>
      </c>
      <c r="F306" s="389"/>
      <c r="G306" s="389"/>
      <c r="H306" s="389"/>
      <c r="I306" s="389"/>
      <c r="J306" s="389"/>
      <c r="K306" s="390"/>
      <c r="L306" s="14" t="s">
        <v>138</v>
      </c>
      <c r="O306" s="15" t="s">
        <v>66</v>
      </c>
      <c r="R306" s="15" t="s">
        <v>139</v>
      </c>
    </row>
    <row r="307" spans="2:30" ht="15.95" customHeight="1" x14ac:dyDescent="0.2">
      <c r="E307" s="15" t="s">
        <v>213</v>
      </c>
      <c r="L307" s="14"/>
    </row>
    <row r="308" spans="2:30" ht="15.95" customHeight="1" x14ac:dyDescent="0.2">
      <c r="B308" s="100" t="s">
        <v>215</v>
      </c>
      <c r="C308" s="100"/>
      <c r="F308" s="100" t="s">
        <v>140</v>
      </c>
      <c r="G308" s="100"/>
      <c r="H308" s="100"/>
      <c r="I308" s="100"/>
      <c r="J308" s="12"/>
      <c r="L308" s="100" t="s">
        <v>141</v>
      </c>
      <c r="M308" s="100"/>
      <c r="N308" s="100"/>
      <c r="O308" s="100"/>
      <c r="P308" s="12"/>
      <c r="R308" s="15" t="s">
        <v>142</v>
      </c>
      <c r="AA308" s="15" t="b">
        <v>1</v>
      </c>
      <c r="AB308" s="15" t="b">
        <v>1</v>
      </c>
      <c r="AC308" s="11" t="str">
        <f>SUBSTITUTE(SUBSTITUTE(AA308,"FALSE","□"),"TRUE","☒")</f>
        <v>☒</v>
      </c>
      <c r="AD308" s="11" t="str">
        <f>SUBSTITUTE(SUBSTITUTE(AB308,"FALSE","□"),"TRUE","☒")</f>
        <v>☒</v>
      </c>
    </row>
    <row r="309" spans="2:30" ht="15.95" customHeight="1" x14ac:dyDescent="0.2">
      <c r="B309" s="93"/>
      <c r="C309" s="93"/>
      <c r="F309" s="93"/>
      <c r="G309" s="93"/>
      <c r="H309" s="93"/>
      <c r="I309" s="93"/>
      <c r="J309" s="12"/>
      <c r="L309" s="93"/>
      <c r="M309" s="93"/>
      <c r="N309" s="93"/>
      <c r="O309" s="42"/>
      <c r="P309" s="12"/>
      <c r="AA309" s="15" t="b">
        <v>1</v>
      </c>
      <c r="AB309" s="15" t="b">
        <v>1</v>
      </c>
      <c r="AC309" s="11" t="str">
        <f>SUBSTITUTE(SUBSTITUTE(AA309,"FALSE","□"),"TRUE","☒")</f>
        <v>☒</v>
      </c>
      <c r="AD309" s="11" t="str">
        <f>SUBSTITUTE(SUBSTITUTE(AB309,"FALSE","□"),"TRUE","☒")</f>
        <v>☒</v>
      </c>
    </row>
    <row r="310" spans="2:30" ht="15.95" customHeight="1" x14ac:dyDescent="0.2">
      <c r="B310" s="93"/>
      <c r="C310" s="93"/>
      <c r="F310" s="100" t="s">
        <v>143</v>
      </c>
      <c r="G310" s="100"/>
      <c r="H310" s="100"/>
      <c r="I310" s="100"/>
      <c r="J310" s="12"/>
      <c r="L310" s="100" t="s">
        <v>144</v>
      </c>
      <c r="M310" s="100"/>
      <c r="N310" s="100"/>
      <c r="O310" s="100"/>
      <c r="P310" s="12"/>
      <c r="Y310" s="368"/>
      <c r="AA310" s="15" t="b">
        <v>0</v>
      </c>
      <c r="AC310" s="11" t="str">
        <f>SUBSTITUTE(SUBSTITUTE(AA310,"FALSE","□"),"TRUE","☒")</f>
        <v>□</v>
      </c>
    </row>
    <row r="311" spans="2:30" ht="15.95" customHeight="1" x14ac:dyDescent="0.2">
      <c r="B311" s="93"/>
      <c r="C311" s="93"/>
      <c r="F311" s="93"/>
      <c r="G311" s="93"/>
      <c r="H311" s="93"/>
      <c r="I311" s="93"/>
      <c r="J311" s="12"/>
      <c r="L311" s="93"/>
      <c r="M311" s="93"/>
      <c r="N311" s="93"/>
      <c r="O311" s="42"/>
      <c r="P311" s="12"/>
    </row>
    <row r="312" spans="2:30" ht="15.95" customHeight="1" x14ac:dyDescent="0.2">
      <c r="B312" s="93"/>
      <c r="C312" s="93"/>
      <c r="F312" s="100" t="s">
        <v>145</v>
      </c>
      <c r="G312" s="100"/>
      <c r="H312" s="100"/>
      <c r="I312" s="100"/>
      <c r="J312" s="12"/>
      <c r="L312" s="93"/>
      <c r="M312" s="93"/>
      <c r="N312" s="93"/>
      <c r="O312" s="42"/>
      <c r="P312" s="12"/>
    </row>
    <row r="313" spans="2:30" ht="15.95" customHeight="1" x14ac:dyDescent="0.2"/>
    <row r="314" spans="2:30" ht="15.95" customHeight="1" x14ac:dyDescent="0.2">
      <c r="B314" s="100" t="s">
        <v>317</v>
      </c>
      <c r="C314" s="100"/>
      <c r="E314" s="356" t="s">
        <v>360</v>
      </c>
      <c r="F314" s="357"/>
      <c r="G314" s="357"/>
      <c r="H314" s="357"/>
      <c r="I314" s="357"/>
      <c r="J314" s="357"/>
      <c r="K314" s="357"/>
      <c r="L314" s="357"/>
      <c r="M314" s="357"/>
      <c r="N314" s="358"/>
      <c r="O314" s="15" t="s">
        <v>61</v>
      </c>
      <c r="R314" s="15" t="s">
        <v>216</v>
      </c>
    </row>
    <row r="315" spans="2:30" ht="15.95" customHeight="1" x14ac:dyDescent="0.2"/>
    <row r="316" spans="2:30" ht="15.95" customHeight="1" x14ac:dyDescent="0.2">
      <c r="B316" s="100" t="s">
        <v>78</v>
      </c>
      <c r="C316" s="100"/>
      <c r="E316" s="376" t="s">
        <v>173</v>
      </c>
      <c r="F316" s="377"/>
      <c r="G316" s="377"/>
      <c r="H316" s="377"/>
      <c r="I316" s="377"/>
      <c r="J316" s="378"/>
      <c r="K316" s="11"/>
    </row>
    <row r="317" spans="2:30" ht="15.95" customHeight="1" x14ac:dyDescent="0.2"/>
    <row r="318" spans="2:30" ht="15.95" customHeight="1" x14ac:dyDescent="0.2">
      <c r="B318" s="12" t="s">
        <v>318</v>
      </c>
      <c r="E318" s="356" t="s">
        <v>353</v>
      </c>
      <c r="F318" s="357"/>
      <c r="G318" s="357"/>
      <c r="H318" s="357"/>
      <c r="I318" s="357"/>
      <c r="J318" s="357"/>
      <c r="K318" s="357"/>
      <c r="L318" s="357"/>
      <c r="M318" s="357"/>
      <c r="N318" s="358"/>
      <c r="O318" s="15" t="s">
        <v>319</v>
      </c>
    </row>
    <row r="319" spans="2:30" ht="15.95" customHeight="1" x14ac:dyDescent="0.2">
      <c r="E319" s="30" t="s">
        <v>320</v>
      </c>
    </row>
    <row r="320" spans="2:30" ht="15.95" customHeight="1" x14ac:dyDescent="0.2"/>
    <row r="321" spans="1:25" ht="15.95" customHeight="1" x14ac:dyDescent="0.2">
      <c r="B321" s="100" t="s">
        <v>328</v>
      </c>
      <c r="C321" s="100"/>
      <c r="D321" s="29" t="s">
        <v>60</v>
      </c>
      <c r="E321" s="391" t="s">
        <v>361</v>
      </c>
      <c r="F321" s="392"/>
      <c r="G321" s="392"/>
      <c r="H321" s="392"/>
      <c r="I321" s="392"/>
      <c r="J321" s="392"/>
      <c r="K321" s="392"/>
      <c r="L321" s="392"/>
      <c r="M321" s="392"/>
      <c r="N321" s="392"/>
      <c r="O321" s="393"/>
      <c r="R321" s="15" t="s">
        <v>146</v>
      </c>
    </row>
    <row r="322" spans="1:25" ht="15.95" customHeight="1" x14ac:dyDescent="0.2">
      <c r="E322" s="394"/>
      <c r="F322" s="395"/>
      <c r="G322" s="395"/>
      <c r="H322" s="395"/>
      <c r="I322" s="395"/>
      <c r="J322" s="395"/>
      <c r="K322" s="395"/>
      <c r="L322" s="395"/>
      <c r="M322" s="395"/>
      <c r="N322" s="395"/>
      <c r="O322" s="396"/>
      <c r="R322" s="15" t="s">
        <v>147</v>
      </c>
    </row>
    <row r="323" spans="1:25" ht="15.95" customHeight="1" x14ac:dyDescent="0.2">
      <c r="B323" s="12" t="s">
        <v>150</v>
      </c>
      <c r="C323" s="12"/>
      <c r="E323" s="397"/>
      <c r="F323" s="398"/>
      <c r="G323" s="398"/>
      <c r="H323" s="398"/>
      <c r="I323" s="398"/>
      <c r="J323" s="398"/>
      <c r="K323" s="398"/>
      <c r="L323" s="398"/>
      <c r="M323" s="398"/>
      <c r="N323" s="398"/>
      <c r="O323" s="399"/>
    </row>
    <row r="324" spans="1:25" ht="15.95" customHeight="1" x14ac:dyDescent="0.2">
      <c r="B324" s="43">
        <f>LEN(E321)</f>
        <v>60</v>
      </c>
      <c r="C324" s="13" t="s">
        <v>151</v>
      </c>
      <c r="O324" s="33" t="s">
        <v>148</v>
      </c>
    </row>
    <row r="325" spans="1:25" ht="15.95" customHeight="1" x14ac:dyDescent="0.2">
      <c r="C325" s="12"/>
    </row>
    <row r="326" spans="1:25" ht="15.95" customHeight="1" x14ac:dyDescent="0.2">
      <c r="A326" s="22" t="s">
        <v>56</v>
      </c>
      <c r="B326" s="32" t="s">
        <v>149</v>
      </c>
      <c r="C326" s="44"/>
      <c r="D326" s="22"/>
      <c r="E326" s="22"/>
      <c r="F326" s="26"/>
      <c r="G326" s="26"/>
      <c r="H326" s="26"/>
      <c r="I326" s="22"/>
      <c r="J326" s="22"/>
      <c r="K326" s="26"/>
      <c r="L326" s="22"/>
      <c r="M326" s="22"/>
      <c r="N326" s="22"/>
      <c r="O326" s="27"/>
      <c r="R326" s="102" t="s">
        <v>58</v>
      </c>
      <c r="S326" s="102"/>
    </row>
    <row r="327" spans="1:25" ht="15.95" customHeight="1" x14ac:dyDescent="0.2">
      <c r="B327" s="45"/>
      <c r="C327" s="12"/>
    </row>
    <row r="328" spans="1:25" ht="15.95" customHeight="1" x14ac:dyDescent="0.2">
      <c r="B328" s="12" t="s">
        <v>150</v>
      </c>
      <c r="C328" s="12"/>
      <c r="D328" s="29" t="s">
        <v>60</v>
      </c>
      <c r="E328" s="391" t="s">
        <v>362</v>
      </c>
      <c r="F328" s="392"/>
      <c r="G328" s="392"/>
      <c r="H328" s="392"/>
      <c r="I328" s="392"/>
      <c r="J328" s="392"/>
      <c r="K328" s="392"/>
      <c r="L328" s="392"/>
      <c r="M328" s="392"/>
      <c r="N328" s="392"/>
      <c r="O328" s="393"/>
      <c r="R328" s="15" t="s">
        <v>321</v>
      </c>
    </row>
    <row r="329" spans="1:25" ht="15.95" customHeight="1" x14ac:dyDescent="0.2">
      <c r="B329" s="43">
        <f>LEN(E328)</f>
        <v>14</v>
      </c>
      <c r="C329" s="13" t="s">
        <v>151</v>
      </c>
      <c r="E329" s="394"/>
      <c r="F329" s="395"/>
      <c r="G329" s="395"/>
      <c r="H329" s="395"/>
      <c r="I329" s="395"/>
      <c r="J329" s="395"/>
      <c r="K329" s="395"/>
      <c r="L329" s="395"/>
      <c r="M329" s="395"/>
      <c r="N329" s="395"/>
      <c r="O329" s="396"/>
      <c r="Y329" s="368"/>
    </row>
    <row r="330" spans="1:25" ht="15.95" customHeight="1" x14ac:dyDescent="0.2">
      <c r="E330" s="394"/>
      <c r="F330" s="395"/>
      <c r="G330" s="395"/>
      <c r="H330" s="395"/>
      <c r="I330" s="395"/>
      <c r="J330" s="395"/>
      <c r="K330" s="395"/>
      <c r="L330" s="395"/>
      <c r="M330" s="395"/>
      <c r="N330" s="395"/>
      <c r="O330" s="396"/>
    </row>
    <row r="331" spans="1:25" ht="15.95" customHeight="1" x14ac:dyDescent="0.2">
      <c r="E331" s="394"/>
      <c r="F331" s="395"/>
      <c r="G331" s="395"/>
      <c r="H331" s="395"/>
      <c r="I331" s="395"/>
      <c r="J331" s="395"/>
      <c r="K331" s="395"/>
      <c r="L331" s="395"/>
      <c r="M331" s="395"/>
      <c r="N331" s="395"/>
      <c r="O331" s="396"/>
    </row>
    <row r="332" spans="1:25" ht="15.95" customHeight="1" x14ac:dyDescent="0.2">
      <c r="E332" s="394"/>
      <c r="F332" s="395"/>
      <c r="G332" s="395"/>
      <c r="H332" s="395"/>
      <c r="I332" s="395"/>
      <c r="J332" s="395"/>
      <c r="K332" s="395"/>
      <c r="L332" s="395"/>
      <c r="M332" s="395"/>
      <c r="N332" s="395"/>
      <c r="O332" s="396"/>
    </row>
    <row r="333" spans="1:25" ht="15.95" customHeight="1" x14ac:dyDescent="0.2">
      <c r="E333" s="394"/>
      <c r="F333" s="395"/>
      <c r="G333" s="395"/>
      <c r="H333" s="395"/>
      <c r="I333" s="395"/>
      <c r="J333" s="395"/>
      <c r="K333" s="395"/>
      <c r="L333" s="395"/>
      <c r="M333" s="395"/>
      <c r="N333" s="395"/>
      <c r="O333" s="396"/>
    </row>
    <row r="334" spans="1:25" ht="15.95" customHeight="1" x14ac:dyDescent="0.2">
      <c r="E334" s="394"/>
      <c r="F334" s="395"/>
      <c r="G334" s="395"/>
      <c r="H334" s="395"/>
      <c r="I334" s="395"/>
      <c r="J334" s="395"/>
      <c r="K334" s="395"/>
      <c r="L334" s="395"/>
      <c r="M334" s="395"/>
      <c r="N334" s="395"/>
      <c r="O334" s="396"/>
    </row>
    <row r="335" spans="1:25" ht="15.95" customHeight="1" x14ac:dyDescent="0.2">
      <c r="E335" s="394"/>
      <c r="F335" s="395"/>
      <c r="G335" s="395"/>
      <c r="H335" s="395"/>
      <c r="I335" s="395"/>
      <c r="J335" s="395"/>
      <c r="K335" s="395"/>
      <c r="L335" s="395"/>
      <c r="M335" s="395"/>
      <c r="N335" s="395"/>
      <c r="O335" s="396"/>
    </row>
    <row r="336" spans="1:25" ht="15.95" customHeight="1" x14ac:dyDescent="0.2">
      <c r="E336" s="394"/>
      <c r="F336" s="395"/>
      <c r="G336" s="395"/>
      <c r="H336" s="395"/>
      <c r="I336" s="395"/>
      <c r="J336" s="395"/>
      <c r="K336" s="395"/>
      <c r="L336" s="395"/>
      <c r="M336" s="395"/>
      <c r="N336" s="395"/>
      <c r="O336" s="396"/>
    </row>
    <row r="337" spans="1:19" ht="15.95" customHeight="1" x14ac:dyDescent="0.2">
      <c r="E337" s="397"/>
      <c r="F337" s="398"/>
      <c r="G337" s="398"/>
      <c r="H337" s="398"/>
      <c r="I337" s="398"/>
      <c r="J337" s="398"/>
      <c r="K337" s="398"/>
      <c r="L337" s="398"/>
      <c r="M337" s="398"/>
      <c r="N337" s="398"/>
      <c r="O337" s="399"/>
    </row>
    <row r="338" spans="1:19" ht="15.95" customHeight="1" x14ac:dyDescent="0.2"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33" t="s">
        <v>152</v>
      </c>
      <c r="P338" s="46"/>
    </row>
    <row r="339" spans="1:19" ht="15.95" customHeight="1" x14ac:dyDescent="0.2"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33"/>
      <c r="P339" s="46"/>
    </row>
    <row r="340" spans="1:19" ht="15.95" customHeight="1" x14ac:dyDescent="0.2">
      <c r="A340" s="22" t="s">
        <v>56</v>
      </c>
      <c r="B340" s="32" t="s">
        <v>153</v>
      </c>
      <c r="C340" s="26"/>
      <c r="D340" s="22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8"/>
      <c r="P340" s="46"/>
      <c r="R340" s="102" t="s">
        <v>58</v>
      </c>
      <c r="S340" s="102"/>
    </row>
    <row r="341" spans="1:19" ht="15.95" customHeight="1" x14ac:dyDescent="0.2"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1:19" ht="15.95" customHeight="1" x14ac:dyDescent="0.2">
      <c r="B342" s="12" t="s">
        <v>150</v>
      </c>
      <c r="D342" s="29" t="s">
        <v>60</v>
      </c>
      <c r="E342" s="391" t="s">
        <v>363</v>
      </c>
      <c r="F342" s="392"/>
      <c r="G342" s="392"/>
      <c r="H342" s="392"/>
      <c r="I342" s="392"/>
      <c r="J342" s="392"/>
      <c r="K342" s="392"/>
      <c r="L342" s="392"/>
      <c r="M342" s="392"/>
      <c r="N342" s="392"/>
      <c r="O342" s="393"/>
      <c r="P342" s="46"/>
      <c r="R342" s="15" t="s">
        <v>323</v>
      </c>
    </row>
    <row r="343" spans="1:19" ht="15.95" customHeight="1" x14ac:dyDescent="0.2">
      <c r="B343" s="43">
        <f>LEN(E342)</f>
        <v>14</v>
      </c>
      <c r="C343" s="13" t="s">
        <v>151</v>
      </c>
      <c r="E343" s="394"/>
      <c r="F343" s="395"/>
      <c r="G343" s="395"/>
      <c r="H343" s="395"/>
      <c r="I343" s="395"/>
      <c r="J343" s="395"/>
      <c r="K343" s="395"/>
      <c r="L343" s="395"/>
      <c r="M343" s="395"/>
      <c r="N343" s="395"/>
      <c r="O343" s="396"/>
      <c r="P343" s="46"/>
      <c r="R343" s="15" t="s">
        <v>154</v>
      </c>
    </row>
    <row r="344" spans="1:19" ht="15.95" customHeight="1" x14ac:dyDescent="0.2">
      <c r="E344" s="394"/>
      <c r="F344" s="395"/>
      <c r="G344" s="395"/>
      <c r="H344" s="395"/>
      <c r="I344" s="395"/>
      <c r="J344" s="395"/>
      <c r="K344" s="395"/>
      <c r="L344" s="395"/>
      <c r="M344" s="395"/>
      <c r="N344" s="395"/>
      <c r="O344" s="396"/>
      <c r="P344" s="46"/>
    </row>
    <row r="345" spans="1:19" ht="15.95" customHeight="1" x14ac:dyDescent="0.2">
      <c r="E345" s="394"/>
      <c r="F345" s="395"/>
      <c r="G345" s="395"/>
      <c r="H345" s="395"/>
      <c r="I345" s="395"/>
      <c r="J345" s="395"/>
      <c r="K345" s="395"/>
      <c r="L345" s="395"/>
      <c r="M345" s="395"/>
      <c r="N345" s="395"/>
      <c r="O345" s="396"/>
      <c r="P345" s="46"/>
      <c r="R345" s="15" t="s">
        <v>322</v>
      </c>
    </row>
    <row r="346" spans="1:19" ht="15.95" customHeight="1" x14ac:dyDescent="0.2">
      <c r="E346" s="394"/>
      <c r="F346" s="395"/>
      <c r="G346" s="395"/>
      <c r="H346" s="395"/>
      <c r="I346" s="395"/>
      <c r="J346" s="395"/>
      <c r="K346" s="395"/>
      <c r="L346" s="395"/>
      <c r="M346" s="395"/>
      <c r="N346" s="395"/>
      <c r="O346" s="396"/>
      <c r="P346" s="46"/>
      <c r="R346" s="15" t="s">
        <v>155</v>
      </c>
    </row>
    <row r="347" spans="1:19" ht="15.95" customHeight="1" x14ac:dyDescent="0.2">
      <c r="E347" s="394"/>
      <c r="F347" s="395"/>
      <c r="G347" s="395"/>
      <c r="H347" s="395"/>
      <c r="I347" s="395"/>
      <c r="J347" s="395"/>
      <c r="K347" s="395"/>
      <c r="L347" s="395"/>
      <c r="M347" s="395"/>
      <c r="N347" s="395"/>
      <c r="O347" s="396"/>
      <c r="P347" s="46"/>
    </row>
    <row r="348" spans="1:19" ht="15.95" customHeight="1" x14ac:dyDescent="0.2">
      <c r="E348" s="394"/>
      <c r="F348" s="395"/>
      <c r="G348" s="395"/>
      <c r="H348" s="395"/>
      <c r="I348" s="395"/>
      <c r="J348" s="395"/>
      <c r="K348" s="395"/>
      <c r="L348" s="395"/>
      <c r="M348" s="395"/>
      <c r="N348" s="395"/>
      <c r="O348" s="396"/>
      <c r="P348" s="46"/>
    </row>
    <row r="349" spans="1:19" ht="15.95" customHeight="1" x14ac:dyDescent="0.2">
      <c r="E349" s="394"/>
      <c r="F349" s="395"/>
      <c r="G349" s="395"/>
      <c r="H349" s="395"/>
      <c r="I349" s="395"/>
      <c r="J349" s="395"/>
      <c r="K349" s="395"/>
      <c r="L349" s="395"/>
      <c r="M349" s="395"/>
      <c r="N349" s="395"/>
      <c r="O349" s="396"/>
      <c r="P349" s="46"/>
    </row>
    <row r="350" spans="1:19" ht="15.95" customHeight="1" x14ac:dyDescent="0.2">
      <c r="E350" s="394"/>
      <c r="F350" s="395"/>
      <c r="G350" s="395"/>
      <c r="H350" s="395"/>
      <c r="I350" s="395"/>
      <c r="J350" s="395"/>
      <c r="K350" s="395"/>
      <c r="L350" s="395"/>
      <c r="M350" s="395"/>
      <c r="N350" s="395"/>
      <c r="O350" s="396"/>
      <c r="P350" s="46"/>
    </row>
    <row r="351" spans="1:19" ht="15.95" customHeight="1" x14ac:dyDescent="0.2">
      <c r="E351" s="394"/>
      <c r="F351" s="395"/>
      <c r="G351" s="395"/>
      <c r="H351" s="395"/>
      <c r="I351" s="395"/>
      <c r="J351" s="395"/>
      <c r="K351" s="395"/>
      <c r="L351" s="395"/>
      <c r="M351" s="395"/>
      <c r="N351" s="395"/>
      <c r="O351" s="396"/>
      <c r="P351" s="46"/>
    </row>
    <row r="352" spans="1:19" ht="15.95" customHeight="1" x14ac:dyDescent="0.2">
      <c r="E352" s="394"/>
      <c r="F352" s="395"/>
      <c r="G352" s="395"/>
      <c r="H352" s="395"/>
      <c r="I352" s="395"/>
      <c r="J352" s="395"/>
      <c r="K352" s="395"/>
      <c r="L352" s="395"/>
      <c r="M352" s="395"/>
      <c r="N352" s="395"/>
      <c r="O352" s="396"/>
      <c r="P352" s="46"/>
    </row>
    <row r="353" spans="1:19" ht="15.95" customHeight="1" x14ac:dyDescent="0.2">
      <c r="E353" s="394"/>
      <c r="F353" s="395"/>
      <c r="G353" s="395"/>
      <c r="H353" s="395"/>
      <c r="I353" s="395"/>
      <c r="J353" s="395"/>
      <c r="K353" s="395"/>
      <c r="L353" s="395"/>
      <c r="M353" s="395"/>
      <c r="N353" s="395"/>
      <c r="O353" s="396"/>
      <c r="P353" s="46"/>
    </row>
    <row r="354" spans="1:19" ht="15.95" customHeight="1" x14ac:dyDescent="0.2">
      <c r="E354" s="394"/>
      <c r="F354" s="395"/>
      <c r="G354" s="395"/>
      <c r="H354" s="395"/>
      <c r="I354" s="395"/>
      <c r="J354" s="395"/>
      <c r="K354" s="395"/>
      <c r="L354" s="395"/>
      <c r="M354" s="395"/>
      <c r="N354" s="395"/>
      <c r="O354" s="396"/>
      <c r="P354" s="46"/>
    </row>
    <row r="355" spans="1:19" ht="15.95" customHeight="1" x14ac:dyDescent="0.2">
      <c r="E355" s="394"/>
      <c r="F355" s="395"/>
      <c r="G355" s="395"/>
      <c r="H355" s="395"/>
      <c r="I355" s="395"/>
      <c r="J355" s="395"/>
      <c r="K355" s="395"/>
      <c r="L355" s="395"/>
      <c r="M355" s="395"/>
      <c r="N355" s="395"/>
      <c r="O355" s="396"/>
      <c r="P355" s="46"/>
    </row>
    <row r="356" spans="1:19" ht="15.95" customHeight="1" x14ac:dyDescent="0.2">
      <c r="E356" s="397"/>
      <c r="F356" s="398"/>
      <c r="G356" s="398"/>
      <c r="H356" s="398"/>
      <c r="I356" s="398"/>
      <c r="J356" s="398"/>
      <c r="K356" s="398"/>
      <c r="L356" s="398"/>
      <c r="M356" s="398"/>
      <c r="N356" s="398"/>
      <c r="O356" s="399"/>
      <c r="P356" s="46"/>
    </row>
    <row r="357" spans="1:19" ht="15.95" customHeight="1" x14ac:dyDescent="0.2">
      <c r="O357" s="33" t="s">
        <v>156</v>
      </c>
      <c r="P357" s="46"/>
    </row>
    <row r="358" spans="1:19" ht="15.95" customHeight="1" x14ac:dyDescent="0.2">
      <c r="O358" s="33"/>
      <c r="P358" s="46"/>
    </row>
    <row r="359" spans="1:19" ht="15.95" customHeight="1" x14ac:dyDescent="0.2">
      <c r="A359" s="22" t="s">
        <v>56</v>
      </c>
      <c r="B359" s="32" t="s">
        <v>157</v>
      </c>
      <c r="C359" s="26"/>
      <c r="D359" s="22"/>
      <c r="E359" s="22"/>
      <c r="F359" s="26"/>
      <c r="G359" s="26"/>
      <c r="H359" s="26"/>
      <c r="I359" s="22"/>
      <c r="J359" s="22"/>
      <c r="K359" s="26"/>
      <c r="L359" s="22"/>
      <c r="M359" s="22"/>
      <c r="N359" s="22"/>
      <c r="O359" s="48"/>
      <c r="P359" s="46"/>
      <c r="R359" s="102" t="s">
        <v>58</v>
      </c>
      <c r="S359" s="102"/>
    </row>
    <row r="360" spans="1:19" ht="15.95" customHeight="1" x14ac:dyDescent="0.2">
      <c r="P360" s="46"/>
    </row>
    <row r="361" spans="1:19" ht="15.95" customHeight="1" x14ac:dyDescent="0.2">
      <c r="B361" s="12" t="s">
        <v>150</v>
      </c>
      <c r="D361" s="29" t="s">
        <v>60</v>
      </c>
      <c r="E361" s="391" t="s">
        <v>364</v>
      </c>
      <c r="F361" s="392"/>
      <c r="G361" s="392"/>
      <c r="H361" s="392"/>
      <c r="I361" s="392"/>
      <c r="J361" s="392"/>
      <c r="K361" s="392"/>
      <c r="L361" s="392"/>
      <c r="M361" s="392"/>
      <c r="N361" s="392"/>
      <c r="O361" s="393"/>
      <c r="P361" s="46"/>
      <c r="R361" s="15" t="s">
        <v>158</v>
      </c>
    </row>
    <row r="362" spans="1:19" ht="15.95" customHeight="1" x14ac:dyDescent="0.2">
      <c r="B362" s="43">
        <f>LEN(E361)</f>
        <v>11</v>
      </c>
      <c r="C362" s="13" t="s">
        <v>151</v>
      </c>
      <c r="E362" s="394"/>
      <c r="F362" s="395"/>
      <c r="G362" s="395"/>
      <c r="H362" s="395"/>
      <c r="I362" s="395"/>
      <c r="J362" s="395"/>
      <c r="K362" s="395"/>
      <c r="L362" s="395"/>
      <c r="M362" s="395"/>
      <c r="N362" s="395"/>
      <c r="O362" s="396"/>
      <c r="P362" s="46"/>
      <c r="R362" s="15" t="s">
        <v>154</v>
      </c>
    </row>
    <row r="363" spans="1:19" ht="15.95" customHeight="1" x14ac:dyDescent="0.2">
      <c r="E363" s="394"/>
      <c r="F363" s="395"/>
      <c r="G363" s="395"/>
      <c r="H363" s="395"/>
      <c r="I363" s="395"/>
      <c r="J363" s="395"/>
      <c r="K363" s="395"/>
      <c r="L363" s="395"/>
      <c r="M363" s="395"/>
      <c r="N363" s="395"/>
      <c r="O363" s="396"/>
      <c r="P363" s="46"/>
    </row>
    <row r="364" spans="1:19" ht="15.95" customHeight="1" x14ac:dyDescent="0.2">
      <c r="E364" s="394"/>
      <c r="F364" s="395"/>
      <c r="G364" s="395"/>
      <c r="H364" s="395"/>
      <c r="I364" s="395"/>
      <c r="J364" s="395"/>
      <c r="K364" s="395"/>
      <c r="L364" s="395"/>
      <c r="M364" s="395"/>
      <c r="N364" s="395"/>
      <c r="O364" s="396"/>
      <c r="P364" s="46"/>
    </row>
    <row r="365" spans="1:19" ht="15.95" customHeight="1" x14ac:dyDescent="0.2">
      <c r="E365" s="394"/>
      <c r="F365" s="395"/>
      <c r="G365" s="395"/>
      <c r="H365" s="395"/>
      <c r="I365" s="395"/>
      <c r="J365" s="395"/>
      <c r="K365" s="395"/>
      <c r="L365" s="395"/>
      <c r="M365" s="395"/>
      <c r="N365" s="395"/>
      <c r="O365" s="396"/>
      <c r="P365" s="46"/>
    </row>
    <row r="366" spans="1:19" ht="15.95" customHeight="1" x14ac:dyDescent="0.2">
      <c r="E366" s="394"/>
      <c r="F366" s="395"/>
      <c r="G366" s="395"/>
      <c r="H366" s="395"/>
      <c r="I366" s="395"/>
      <c r="J366" s="395"/>
      <c r="K366" s="395"/>
      <c r="L366" s="395"/>
      <c r="M366" s="395"/>
      <c r="N366" s="395"/>
      <c r="O366" s="396"/>
      <c r="P366" s="46"/>
    </row>
    <row r="367" spans="1:19" ht="15.95" customHeight="1" x14ac:dyDescent="0.2">
      <c r="E367" s="394"/>
      <c r="F367" s="395"/>
      <c r="G367" s="395"/>
      <c r="H367" s="395"/>
      <c r="I367" s="395"/>
      <c r="J367" s="395"/>
      <c r="K367" s="395"/>
      <c r="L367" s="395"/>
      <c r="M367" s="395"/>
      <c r="N367" s="395"/>
      <c r="O367" s="396"/>
      <c r="P367" s="46"/>
    </row>
    <row r="368" spans="1:19" ht="15.95" customHeight="1" x14ac:dyDescent="0.2">
      <c r="E368" s="394"/>
      <c r="F368" s="395"/>
      <c r="G368" s="395"/>
      <c r="H368" s="395"/>
      <c r="I368" s="395"/>
      <c r="J368" s="395"/>
      <c r="K368" s="395"/>
      <c r="L368" s="395"/>
      <c r="M368" s="395"/>
      <c r="N368" s="395"/>
      <c r="O368" s="396"/>
      <c r="P368" s="46"/>
    </row>
    <row r="369" spans="5:16" ht="15.95" customHeight="1" x14ac:dyDescent="0.2">
      <c r="E369" s="394"/>
      <c r="F369" s="395"/>
      <c r="G369" s="395"/>
      <c r="H369" s="395"/>
      <c r="I369" s="395"/>
      <c r="J369" s="395"/>
      <c r="K369" s="395"/>
      <c r="L369" s="395"/>
      <c r="M369" s="395"/>
      <c r="N369" s="395"/>
      <c r="O369" s="396"/>
      <c r="P369" s="46"/>
    </row>
    <row r="370" spans="5:16" ht="15.95" customHeight="1" x14ac:dyDescent="0.2">
      <c r="E370" s="394"/>
      <c r="F370" s="395"/>
      <c r="G370" s="395"/>
      <c r="H370" s="395"/>
      <c r="I370" s="395"/>
      <c r="J370" s="395"/>
      <c r="K370" s="395"/>
      <c r="L370" s="395"/>
      <c r="M370" s="395"/>
      <c r="N370" s="395"/>
      <c r="O370" s="396"/>
      <c r="P370" s="46"/>
    </row>
    <row r="371" spans="5:16" ht="15.95" customHeight="1" x14ac:dyDescent="0.2">
      <c r="E371" s="394"/>
      <c r="F371" s="395"/>
      <c r="G371" s="395"/>
      <c r="H371" s="395"/>
      <c r="I371" s="395"/>
      <c r="J371" s="395"/>
      <c r="K371" s="395"/>
      <c r="L371" s="395"/>
      <c r="M371" s="395"/>
      <c r="N371" s="395"/>
      <c r="O371" s="396"/>
      <c r="P371" s="46"/>
    </row>
    <row r="372" spans="5:16" ht="15.95" customHeight="1" x14ac:dyDescent="0.2">
      <c r="E372" s="394"/>
      <c r="F372" s="395"/>
      <c r="G372" s="395"/>
      <c r="H372" s="395"/>
      <c r="I372" s="395"/>
      <c r="J372" s="395"/>
      <c r="K372" s="395"/>
      <c r="L372" s="395"/>
      <c r="M372" s="395"/>
      <c r="N372" s="395"/>
      <c r="O372" s="396"/>
      <c r="P372" s="46"/>
    </row>
    <row r="373" spans="5:16" ht="15.95" customHeight="1" x14ac:dyDescent="0.2">
      <c r="E373" s="397"/>
      <c r="F373" s="398"/>
      <c r="G373" s="398"/>
      <c r="H373" s="398"/>
      <c r="I373" s="398"/>
      <c r="J373" s="398"/>
      <c r="K373" s="398"/>
      <c r="L373" s="398"/>
      <c r="M373" s="398"/>
      <c r="N373" s="398"/>
      <c r="O373" s="399"/>
      <c r="P373" s="46"/>
    </row>
    <row r="374" spans="5:16" ht="15.95" customHeight="1" x14ac:dyDescent="0.2">
      <c r="O374" s="33" t="s">
        <v>156</v>
      </c>
      <c r="P374" s="46"/>
    </row>
    <row r="375" spans="5:16" x14ac:dyDescent="0.2">
      <c r="P375" s="46"/>
    </row>
    <row r="376" spans="5:16" x14ac:dyDescent="0.2">
      <c r="P376" s="46"/>
    </row>
    <row r="377" spans="5:16" x14ac:dyDescent="0.2">
      <c r="P377" s="46"/>
    </row>
    <row r="378" spans="5:16" x14ac:dyDescent="0.2">
      <c r="P378" s="46"/>
    </row>
    <row r="379" spans="5:16" x14ac:dyDescent="0.2">
      <c r="P379" s="46"/>
    </row>
  </sheetData>
  <dataConsolidate/>
  <mergeCells count="281">
    <mergeCell ref="R326:S326"/>
    <mergeCell ref="E328:O337"/>
    <mergeCell ref="R340:S340"/>
    <mergeCell ref="E342:O356"/>
    <mergeCell ref="R359:S359"/>
    <mergeCell ref="E361:O373"/>
    <mergeCell ref="B314:C314"/>
    <mergeCell ref="E314:N314"/>
    <mergeCell ref="B316:C316"/>
    <mergeCell ref="E316:J316"/>
    <mergeCell ref="E318:N318"/>
    <mergeCell ref="B321:C321"/>
    <mergeCell ref="E321:O323"/>
    <mergeCell ref="B308:C308"/>
    <mergeCell ref="F308:I308"/>
    <mergeCell ref="L308:O308"/>
    <mergeCell ref="F310:I310"/>
    <mergeCell ref="L310:O310"/>
    <mergeCell ref="F312:I312"/>
    <mergeCell ref="E300:N300"/>
    <mergeCell ref="R302:S302"/>
    <mergeCell ref="B304:C304"/>
    <mergeCell ref="E304:K304"/>
    <mergeCell ref="B306:C306"/>
    <mergeCell ref="E306:K306"/>
    <mergeCell ref="R292:S292"/>
    <mergeCell ref="B296:C296"/>
    <mergeCell ref="E296:G296"/>
    <mergeCell ref="I296:J296"/>
    <mergeCell ref="B298:C298"/>
    <mergeCell ref="E298:G298"/>
    <mergeCell ref="I298:J298"/>
    <mergeCell ref="B287:C287"/>
    <mergeCell ref="E287:G287"/>
    <mergeCell ref="I287:J287"/>
    <mergeCell ref="B289:C289"/>
    <mergeCell ref="E289:G289"/>
    <mergeCell ref="I289:J289"/>
    <mergeCell ref="B281:C281"/>
    <mergeCell ref="E281:N281"/>
    <mergeCell ref="B283:C283"/>
    <mergeCell ref="E283:N283"/>
    <mergeCell ref="B285:C285"/>
    <mergeCell ref="E285:N285"/>
    <mergeCell ref="B268:C268"/>
    <mergeCell ref="B270:C270"/>
    <mergeCell ref="B272:C272"/>
    <mergeCell ref="R275:S275"/>
    <mergeCell ref="B279:C279"/>
    <mergeCell ref="E279:N279"/>
    <mergeCell ref="B252:C252"/>
    <mergeCell ref="B254:C254"/>
    <mergeCell ref="B256:C256"/>
    <mergeCell ref="B262:C262"/>
    <mergeCell ref="B264:C264"/>
    <mergeCell ref="B266:C266"/>
    <mergeCell ref="B244:C244"/>
    <mergeCell ref="E244:J244"/>
    <mergeCell ref="B246:C246"/>
    <mergeCell ref="E246:J246"/>
    <mergeCell ref="R249:S249"/>
    <mergeCell ref="B250:C250"/>
    <mergeCell ref="B233:C233"/>
    <mergeCell ref="E233:L233"/>
    <mergeCell ref="R236:S236"/>
    <mergeCell ref="B240:C240"/>
    <mergeCell ref="E240:J240"/>
    <mergeCell ref="B242:C242"/>
    <mergeCell ref="E242:J242"/>
    <mergeCell ref="B229:C229"/>
    <mergeCell ref="E229:G229"/>
    <mergeCell ref="I229:J229"/>
    <mergeCell ref="B231:C231"/>
    <mergeCell ref="E231:G231"/>
    <mergeCell ref="I231:J231"/>
    <mergeCell ref="B221:C221"/>
    <mergeCell ref="E221:L221"/>
    <mergeCell ref="B225:C225"/>
    <mergeCell ref="E225:N225"/>
    <mergeCell ref="B227:C227"/>
    <mergeCell ref="E227:N227"/>
    <mergeCell ref="B217:C217"/>
    <mergeCell ref="E217:G217"/>
    <mergeCell ref="I217:J217"/>
    <mergeCell ref="B219:C219"/>
    <mergeCell ref="E219:G219"/>
    <mergeCell ref="I219:J219"/>
    <mergeCell ref="B209:C209"/>
    <mergeCell ref="E209:L209"/>
    <mergeCell ref="B213:C213"/>
    <mergeCell ref="E213:N213"/>
    <mergeCell ref="B215:C215"/>
    <mergeCell ref="E215:N215"/>
    <mergeCell ref="B203:C203"/>
    <mergeCell ref="E203:N203"/>
    <mergeCell ref="B205:C205"/>
    <mergeCell ref="E205:G205"/>
    <mergeCell ref="I205:J205"/>
    <mergeCell ref="B207:C207"/>
    <mergeCell ref="E207:G207"/>
    <mergeCell ref="I207:J207"/>
    <mergeCell ref="B192:C192"/>
    <mergeCell ref="E192:N192"/>
    <mergeCell ref="B194:C194"/>
    <mergeCell ref="E194:N194"/>
    <mergeCell ref="R197:S197"/>
    <mergeCell ref="B201:C201"/>
    <mergeCell ref="E201:N201"/>
    <mergeCell ref="B186:C186"/>
    <mergeCell ref="E186:N186"/>
    <mergeCell ref="B188:C188"/>
    <mergeCell ref="E188:N188"/>
    <mergeCell ref="B190:C190"/>
    <mergeCell ref="E190:G190"/>
    <mergeCell ref="I190:J190"/>
    <mergeCell ref="B178:C178"/>
    <mergeCell ref="E178:G178"/>
    <mergeCell ref="I178:J178"/>
    <mergeCell ref="B180:C180"/>
    <mergeCell ref="E180:N180"/>
    <mergeCell ref="B182:C182"/>
    <mergeCell ref="E182:N182"/>
    <mergeCell ref="B170:C170"/>
    <mergeCell ref="E170:N170"/>
    <mergeCell ref="B174:C174"/>
    <mergeCell ref="E174:N174"/>
    <mergeCell ref="B176:C176"/>
    <mergeCell ref="E176:N176"/>
    <mergeCell ref="B164:C164"/>
    <mergeCell ref="E164:N164"/>
    <mergeCell ref="B166:C166"/>
    <mergeCell ref="E166:G166"/>
    <mergeCell ref="I166:J166"/>
    <mergeCell ref="B168:C168"/>
    <mergeCell ref="E168:N168"/>
    <mergeCell ref="B152:C152"/>
    <mergeCell ref="E152:N152"/>
    <mergeCell ref="B155:C155"/>
    <mergeCell ref="E155:N155"/>
    <mergeCell ref="R158:S158"/>
    <mergeCell ref="B162:C162"/>
    <mergeCell ref="E162:N162"/>
    <mergeCell ref="R143:S143"/>
    <mergeCell ref="B146:C146"/>
    <mergeCell ref="E146:N146"/>
    <mergeCell ref="B148:C148"/>
    <mergeCell ref="E148:N148"/>
    <mergeCell ref="B150:C150"/>
    <mergeCell ref="E150:J150"/>
    <mergeCell ref="B137:C137"/>
    <mergeCell ref="E137:G137"/>
    <mergeCell ref="I137:J137"/>
    <mergeCell ref="B139:C139"/>
    <mergeCell ref="E139:J139"/>
    <mergeCell ref="B141:C141"/>
    <mergeCell ref="E141:L141"/>
    <mergeCell ref="B131:C131"/>
    <mergeCell ref="E131:N131"/>
    <mergeCell ref="B133:C133"/>
    <mergeCell ref="E133:N133"/>
    <mergeCell ref="B135:C135"/>
    <mergeCell ref="E135:G135"/>
    <mergeCell ref="I135:J135"/>
    <mergeCell ref="B123:C123"/>
    <mergeCell ref="E123:G123"/>
    <mergeCell ref="I123:J123"/>
    <mergeCell ref="B125:C125"/>
    <mergeCell ref="E125:J125"/>
    <mergeCell ref="B127:C127"/>
    <mergeCell ref="E127:L127"/>
    <mergeCell ref="B117:C117"/>
    <mergeCell ref="E117:N117"/>
    <mergeCell ref="B119:C119"/>
    <mergeCell ref="E119:N119"/>
    <mergeCell ref="B121:C121"/>
    <mergeCell ref="E121:G121"/>
    <mergeCell ref="I121:J121"/>
    <mergeCell ref="B109:C109"/>
    <mergeCell ref="E109:G109"/>
    <mergeCell ref="I109:J109"/>
    <mergeCell ref="B111:C111"/>
    <mergeCell ref="E111:J111"/>
    <mergeCell ref="B113:C113"/>
    <mergeCell ref="E113:L113"/>
    <mergeCell ref="B103:C103"/>
    <mergeCell ref="E103:N103"/>
    <mergeCell ref="B105:C105"/>
    <mergeCell ref="E105:N105"/>
    <mergeCell ref="B107:C107"/>
    <mergeCell ref="E107:G107"/>
    <mergeCell ref="I107:J107"/>
    <mergeCell ref="B95:C95"/>
    <mergeCell ref="E95:G95"/>
    <mergeCell ref="I95:J95"/>
    <mergeCell ref="B97:C97"/>
    <mergeCell ref="E97:J97"/>
    <mergeCell ref="B99:C99"/>
    <mergeCell ref="E99:L99"/>
    <mergeCell ref="B89:C89"/>
    <mergeCell ref="E89:N89"/>
    <mergeCell ref="B91:C91"/>
    <mergeCell ref="E91:N91"/>
    <mergeCell ref="B93:C93"/>
    <mergeCell ref="E93:G93"/>
    <mergeCell ref="I93:J93"/>
    <mergeCell ref="B81:C81"/>
    <mergeCell ref="E81:G81"/>
    <mergeCell ref="I81:J81"/>
    <mergeCell ref="B83:C83"/>
    <mergeCell ref="E83:J83"/>
    <mergeCell ref="B85:C85"/>
    <mergeCell ref="E85:L85"/>
    <mergeCell ref="B75:C75"/>
    <mergeCell ref="E75:N75"/>
    <mergeCell ref="B77:C77"/>
    <mergeCell ref="E77:N77"/>
    <mergeCell ref="B79:C79"/>
    <mergeCell ref="E79:G79"/>
    <mergeCell ref="I79:J79"/>
    <mergeCell ref="B67:C67"/>
    <mergeCell ref="E67:G67"/>
    <mergeCell ref="I67:J67"/>
    <mergeCell ref="B69:C69"/>
    <mergeCell ref="E69:J69"/>
    <mergeCell ref="B71:C71"/>
    <mergeCell ref="E71:L71"/>
    <mergeCell ref="R57:S57"/>
    <mergeCell ref="B61:C61"/>
    <mergeCell ref="E61:N61"/>
    <mergeCell ref="B63:C63"/>
    <mergeCell ref="E63:N63"/>
    <mergeCell ref="B65:C65"/>
    <mergeCell ref="E65:G65"/>
    <mergeCell ref="I65:J65"/>
    <mergeCell ref="B53:C53"/>
    <mergeCell ref="E53:N53"/>
    <mergeCell ref="B55:C55"/>
    <mergeCell ref="E55:G55"/>
    <mergeCell ref="I55:J55"/>
    <mergeCell ref="L55:M55"/>
    <mergeCell ref="E45:F45"/>
    <mergeCell ref="H45:J45"/>
    <mergeCell ref="L45:N45"/>
    <mergeCell ref="R49:S49"/>
    <mergeCell ref="B51:C51"/>
    <mergeCell ref="E51:N51"/>
    <mergeCell ref="B39:C39"/>
    <mergeCell ref="E39:N39"/>
    <mergeCell ref="B41:C41"/>
    <mergeCell ref="E41:N41"/>
    <mergeCell ref="E43:F43"/>
    <mergeCell ref="H43:J43"/>
    <mergeCell ref="L43:N43"/>
    <mergeCell ref="R31:S31"/>
    <mergeCell ref="B33:C33"/>
    <mergeCell ref="E33:N33"/>
    <mergeCell ref="B35:C35"/>
    <mergeCell ref="E35:N35"/>
    <mergeCell ref="B37:C37"/>
    <mergeCell ref="E37:N37"/>
    <mergeCell ref="R22:S22"/>
    <mergeCell ref="B24:C24"/>
    <mergeCell ref="E24:J24"/>
    <mergeCell ref="B26:C26"/>
    <mergeCell ref="E26:N26"/>
    <mergeCell ref="B28:C28"/>
    <mergeCell ref="E28:N28"/>
    <mergeCell ref="B12:C12"/>
    <mergeCell ref="E12:N12"/>
    <mergeCell ref="E14:N14"/>
    <mergeCell ref="B16:C16"/>
    <mergeCell ref="E16:N16"/>
    <mergeCell ref="B18:C18"/>
    <mergeCell ref="E18:G18"/>
    <mergeCell ref="I18:J18"/>
    <mergeCell ref="A2:B2"/>
    <mergeCell ref="C2:O2"/>
    <mergeCell ref="A3:B3"/>
    <mergeCell ref="C3:O3"/>
    <mergeCell ref="B5:O5"/>
    <mergeCell ref="R10:S10"/>
  </mergeCells>
  <phoneticPr fontId="4"/>
  <conditionalFormatting sqref="B329">
    <cfRule type="expression" dxfId="55" priority="41">
      <formula>$B$329&gt;=201</formula>
    </cfRule>
  </conditionalFormatting>
  <conditionalFormatting sqref="B343">
    <cfRule type="expression" dxfId="54" priority="40">
      <formula>$B$343&gt;=301</formula>
    </cfRule>
  </conditionalFormatting>
  <conditionalFormatting sqref="B362">
    <cfRule type="expression" dxfId="53" priority="39">
      <formula>$B$362&gt;=301</formula>
    </cfRule>
  </conditionalFormatting>
  <conditionalFormatting sqref="E12:N12 E14:N14 E16:N16 E18:G18 I18:J18">
    <cfRule type="containsBlanks" dxfId="52" priority="42">
      <formula>LEN(TRIM(E12))=0</formula>
    </cfRule>
  </conditionalFormatting>
  <conditionalFormatting sqref="E24:J24 E26:N26 E28:N28 E37:N37 E39:N39 E41:N41 E43:F43 H43:J43 L43:N43">
    <cfRule type="containsBlanks" dxfId="51" priority="38">
      <formula>LEN(TRIM(E24))=0</formula>
    </cfRule>
  </conditionalFormatting>
  <conditionalFormatting sqref="E148:N148">
    <cfRule type="containsBlanks" dxfId="50" priority="37">
      <formula>LEN(TRIM(E148))=0</formula>
    </cfRule>
  </conditionalFormatting>
  <conditionalFormatting sqref="E152:N152 E155 E153">
    <cfRule type="containsBlanks" dxfId="49" priority="36">
      <formula>LEN(TRIM(E152))=0</formula>
    </cfRule>
  </conditionalFormatting>
  <conditionalFormatting sqref="E51:N51 E53:N53 E55:G55 I55:J55 L55:M55">
    <cfRule type="containsBlanks" dxfId="48" priority="35">
      <formula>LEN(TRIM(E51))=0</formula>
    </cfRule>
  </conditionalFormatting>
  <conditionalFormatting sqref="E61:N61 E63:N63 E65:G65 I65:J65 E67:G67 I67:J67 E69:J69 E71 E79:G79 I79:J79 E81:G81 I81:J81 E83:J83">
    <cfRule type="containsBlanks" dxfId="47" priority="34">
      <formula>LEN(TRIM(E61))=0</formula>
    </cfRule>
  </conditionalFormatting>
  <conditionalFormatting sqref="E93:G93 I93:J93 E95:G95 I95:J95 E107:G107 I107:J107 E109:G109 I109:J109 E117:N117 E119:N119 E121:G121 I121:J121 E123:G123 I123:J123 E131:N131 E133:N133 E135:G135 I135:J135 E137:G137 I137:J137">
    <cfRule type="containsBlanks" dxfId="46" priority="33">
      <formula>LEN(TRIM(E93))=0</formula>
    </cfRule>
  </conditionalFormatting>
  <conditionalFormatting sqref="E166:G166 I166:J166 E168:N168 E170:N170 E178:G178 I178:J178 E180:N180 E182:N182 E186:N186 E188:N188 E190:G190 I190:J190 E192:N192 E194:N194 E205:G205 I205:J205 E207:G207 I207:J207 E209 E213:N213 E215:N215 E217:G217 I217:J217 E219:G219 I219:J219 E225:N225 E227:N227 E229:G229 I229:J229 E231:G231 I231:J231">
    <cfRule type="containsBlanks" dxfId="45" priority="32">
      <formula>LEN(TRIM(E166))=0</formula>
    </cfRule>
  </conditionalFormatting>
  <conditionalFormatting sqref="E279:N279 E281:N281 E283:N283 E285:N285 E287:G287 E289:G289 I287:J287 I289:J289 E296:G296 E298:G298 I296:J296 I298:J298 E304:K304 E306:K306 E314:N314 E316:J316 E321:O323 E328:O337 E342:O356 E361:O373">
    <cfRule type="containsBlanks" dxfId="44" priority="31">
      <formula>LEN(TRIM(E279))=0</formula>
    </cfRule>
  </conditionalFormatting>
  <conditionalFormatting sqref="E51:N51">
    <cfRule type="containsText" dxfId="43" priority="30" operator="containsText" text="選択してください▼">
      <formula>NOT(ISERROR(SEARCH("選択してください▼",E51)))</formula>
    </cfRule>
  </conditionalFormatting>
  <conditionalFormatting sqref="E24:J24">
    <cfRule type="containsText" dxfId="42" priority="29" operator="containsText" text="選択してください▼">
      <formula>NOT(ISERROR(SEARCH("選択してください▼",E24)))</formula>
    </cfRule>
  </conditionalFormatting>
  <conditionalFormatting sqref="E150:J150">
    <cfRule type="containsText" dxfId="41" priority="28" operator="containsText" text="選択してください▼">
      <formula>NOT(ISERROR(SEARCH("選択してください▼",E150)))</formula>
    </cfRule>
  </conditionalFormatting>
  <conditionalFormatting sqref="E69:J69">
    <cfRule type="containsText" dxfId="40" priority="27" operator="containsText" text="選択してください▼">
      <formula>NOT(ISERROR(SEARCH("選択してください▼",E69)))</formula>
    </cfRule>
  </conditionalFormatting>
  <conditionalFormatting sqref="E83:J83">
    <cfRule type="containsText" dxfId="39" priority="26" operator="containsText" text="選択してください▼">
      <formula>NOT(ISERROR(SEARCH("選択してください▼",E83)))</formula>
    </cfRule>
  </conditionalFormatting>
  <conditionalFormatting sqref="E139:J139">
    <cfRule type="containsText" dxfId="38" priority="17" operator="containsText" text="選択してください▼">
      <formula>NOT(ISERROR(SEARCH("選択してください▼",E139)))</formula>
    </cfRule>
  </conditionalFormatting>
  <conditionalFormatting sqref="E125:J125">
    <cfRule type="containsText" dxfId="37" priority="19" operator="containsText" text="選択してください▼">
      <formula>NOT(ISERROR(SEARCH("選択してください▼",E125)))</formula>
    </cfRule>
  </conditionalFormatting>
  <conditionalFormatting sqref="E83:J83">
    <cfRule type="containsText" dxfId="36" priority="25" operator="containsText" text="選択してください▼">
      <formula>NOT(ISERROR(SEARCH("選択してください▼",E83)))</formula>
    </cfRule>
  </conditionalFormatting>
  <conditionalFormatting sqref="E97:J97">
    <cfRule type="containsBlanks" dxfId="35" priority="24">
      <formula>LEN(TRIM(E97))=0</formula>
    </cfRule>
  </conditionalFormatting>
  <conditionalFormatting sqref="E97:J97">
    <cfRule type="containsText" dxfId="34" priority="23" operator="containsText" text="選択してください▼">
      <formula>NOT(ISERROR(SEARCH("選択してください▼",E97)))</formula>
    </cfRule>
  </conditionalFormatting>
  <conditionalFormatting sqref="E111:J111">
    <cfRule type="containsBlanks" dxfId="33" priority="22">
      <formula>LEN(TRIM(E111))=0</formula>
    </cfRule>
  </conditionalFormatting>
  <conditionalFormatting sqref="E111:J111">
    <cfRule type="containsText" dxfId="32" priority="21" operator="containsText" text="選択してください▼">
      <formula>NOT(ISERROR(SEARCH("選択してください▼",E111)))</formula>
    </cfRule>
  </conditionalFormatting>
  <conditionalFormatting sqref="E125:J125">
    <cfRule type="containsBlanks" dxfId="31" priority="20">
      <formula>LEN(TRIM(E125))=0</formula>
    </cfRule>
  </conditionalFormatting>
  <conditionalFormatting sqref="E139:J139">
    <cfRule type="containsBlanks" dxfId="30" priority="18">
      <formula>LEN(TRIM(E139))=0</formula>
    </cfRule>
  </conditionalFormatting>
  <conditionalFormatting sqref="E316:J316">
    <cfRule type="containsText" dxfId="29" priority="16" operator="containsText" text="選択してください▼">
      <formula>NOT(ISERROR(SEARCH("選択してください▼",E316)))</formula>
    </cfRule>
  </conditionalFormatting>
  <conditionalFormatting sqref="E300:N300">
    <cfRule type="containsBlanks" dxfId="28" priority="15">
      <formula>LEN(TRIM(E300))=0</formula>
    </cfRule>
  </conditionalFormatting>
  <conditionalFormatting sqref="B324">
    <cfRule type="expression" dxfId="27" priority="14">
      <formula>$B324&gt;=61</formula>
    </cfRule>
  </conditionalFormatting>
  <conditionalFormatting sqref="E250:O250 E272:O272 E277:G277 E294:G294 E308:I308">
    <cfRule type="expression" dxfId="26" priority="43">
      <formula>$AA250=FALSE</formula>
    </cfRule>
  </conditionalFormatting>
  <conditionalFormatting sqref="H277:J277 H294:J294 K308:O308">
    <cfRule type="expression" dxfId="25" priority="44">
      <formula>$AB277=FALSE</formula>
    </cfRule>
  </conditionalFormatting>
  <conditionalFormatting sqref="E310:I310">
    <cfRule type="expression" dxfId="24" priority="45">
      <formula>$AA309=FALSE</formula>
    </cfRule>
  </conditionalFormatting>
  <conditionalFormatting sqref="E312:I312 E254:O254">
    <cfRule type="expression" dxfId="23" priority="46">
      <formula>$AA252=FALSE</formula>
    </cfRule>
  </conditionalFormatting>
  <conditionalFormatting sqref="K310:O310">
    <cfRule type="expression" dxfId="22" priority="47">
      <formula>$AB309=FALSE</formula>
    </cfRule>
  </conditionalFormatting>
  <conditionalFormatting sqref="E45:F45 H45:J45 L45:N45">
    <cfRule type="containsBlanks" dxfId="21" priority="13">
      <formula>LEN(TRIM(E45))=0</formula>
    </cfRule>
  </conditionalFormatting>
  <conditionalFormatting sqref="E141">
    <cfRule type="containsBlanks" dxfId="20" priority="8">
      <formula>LEN(TRIM(E141))=0</formula>
    </cfRule>
  </conditionalFormatting>
  <conditionalFormatting sqref="E85">
    <cfRule type="containsBlanks" dxfId="19" priority="12">
      <formula>LEN(TRIM(E85))=0</formula>
    </cfRule>
  </conditionalFormatting>
  <conditionalFormatting sqref="E99">
    <cfRule type="containsBlanks" dxfId="18" priority="11">
      <formula>LEN(TRIM(E99))=0</formula>
    </cfRule>
  </conditionalFormatting>
  <conditionalFormatting sqref="E113">
    <cfRule type="containsBlanks" dxfId="17" priority="10">
      <formula>LEN(TRIM(E113))=0</formula>
    </cfRule>
  </conditionalFormatting>
  <conditionalFormatting sqref="E127">
    <cfRule type="containsBlanks" dxfId="16" priority="9">
      <formula>LEN(TRIM(E127))=0</formula>
    </cfRule>
  </conditionalFormatting>
  <conditionalFormatting sqref="E233">
    <cfRule type="containsBlanks" dxfId="15" priority="6">
      <formula>LEN(TRIM(E233))=0</formula>
    </cfRule>
  </conditionalFormatting>
  <conditionalFormatting sqref="E221">
    <cfRule type="containsBlanks" dxfId="14" priority="7">
      <formula>LEN(TRIM(E221))=0</formula>
    </cfRule>
  </conditionalFormatting>
  <conditionalFormatting sqref="E252:O252">
    <cfRule type="expression" dxfId="13" priority="48">
      <formula>$AA262=FALSE</formula>
    </cfRule>
  </conditionalFormatting>
  <conditionalFormatting sqref="E256:O256">
    <cfRule type="expression" dxfId="12" priority="49">
      <formula>$AA264=FALSE</formula>
    </cfRule>
  </conditionalFormatting>
  <conditionalFormatting sqref="E258:O258">
    <cfRule type="expression" dxfId="11" priority="50">
      <formula>$AA254=FALSE</formula>
    </cfRule>
  </conditionalFormatting>
  <conditionalFormatting sqref="E260:O260">
    <cfRule type="expression" dxfId="10" priority="51">
      <formula>$AA266=FALSE</formula>
    </cfRule>
  </conditionalFormatting>
  <conditionalFormatting sqref="E262:O262">
    <cfRule type="expression" dxfId="9" priority="52">
      <formula>$AA256=FALSE</formula>
    </cfRule>
  </conditionalFormatting>
  <conditionalFormatting sqref="E264:O264">
    <cfRule type="expression" dxfId="8" priority="53">
      <formula>$AA268=FALSE</formula>
    </cfRule>
  </conditionalFormatting>
  <conditionalFormatting sqref="E266:O266">
    <cfRule type="expression" dxfId="7" priority="54">
      <formula>$AA258=FALSE</formula>
    </cfRule>
  </conditionalFormatting>
  <conditionalFormatting sqref="E268:O268">
    <cfRule type="expression" dxfId="6" priority="55">
      <formula>$AA270=FALSE</formula>
    </cfRule>
  </conditionalFormatting>
  <conditionalFormatting sqref="E270:O270">
    <cfRule type="expression" dxfId="5" priority="56">
      <formula>$AA260=FALSE</formula>
    </cfRule>
  </conditionalFormatting>
  <conditionalFormatting sqref="E318:N318">
    <cfRule type="containsBlanks" dxfId="4" priority="5">
      <formula>LEN(TRIM(E318))=0</formula>
    </cfRule>
  </conditionalFormatting>
  <conditionalFormatting sqref="E240:J240">
    <cfRule type="containsText" dxfId="3" priority="4" operator="containsText" text="選択してください▼">
      <formula>NOT(ISERROR(SEARCH("選択してください▼",E240)))</formula>
    </cfRule>
  </conditionalFormatting>
  <conditionalFormatting sqref="E242:J242">
    <cfRule type="containsText" dxfId="2" priority="3" operator="containsText" text="選択してください▼">
      <formula>NOT(ISERROR(SEARCH("選択してください▼",E242)))</formula>
    </cfRule>
  </conditionalFormatting>
  <conditionalFormatting sqref="E244:J244">
    <cfRule type="containsText" dxfId="1" priority="2" operator="containsText" text="選択してください▼">
      <formula>NOT(ISERROR(SEARCH("選択してください▼",E244)))</formula>
    </cfRule>
  </conditionalFormatting>
  <conditionalFormatting sqref="E246:J246">
    <cfRule type="containsText" dxfId="0" priority="1" operator="containsText" text="選択してください▼">
      <formula>NOT(ISERROR(SEARCH("選択してください▼",E246)))</formula>
    </cfRule>
  </conditionalFormatting>
  <pageMargins left="0.7" right="0.7" top="0.75" bottom="0.75" header="0.3" footer="0.3"/>
  <pageSetup paperSize="9" fitToHeight="0" orientation="portrait" r:id="rId1"/>
  <rowBreaks count="10" manualBreakCount="10">
    <brk id="30" max="15" man="1"/>
    <brk id="56" max="15" man="1"/>
    <brk id="100" max="15" man="1"/>
    <brk id="142" max="15" man="1"/>
    <brk id="157" max="15" man="1"/>
    <brk id="196" max="15" man="1"/>
    <brk id="235" max="15" man="1"/>
    <brk id="274" max="15" man="1"/>
    <brk id="301" max="15" man="1"/>
    <brk id="33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306</xdr:row>
                    <xdr:rowOff>171450</xdr:rowOff>
                  </from>
                  <to>
                    <xdr:col>5</xdr:col>
                    <xdr:colOff>114300</xdr:colOff>
                    <xdr:row>308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10</xdr:col>
                    <xdr:colOff>19050</xdr:colOff>
                    <xdr:row>306</xdr:row>
                    <xdr:rowOff>171450</xdr:rowOff>
                  </from>
                  <to>
                    <xdr:col>11</xdr:col>
                    <xdr:colOff>85725</xdr:colOff>
                    <xdr:row>308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308</xdr:row>
                    <xdr:rowOff>171450</xdr:rowOff>
                  </from>
                  <to>
                    <xdr:col>5</xdr:col>
                    <xdr:colOff>114300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308</xdr:row>
                    <xdr:rowOff>171450</xdr:rowOff>
                  </from>
                  <to>
                    <xdr:col>11</xdr:col>
                    <xdr:colOff>85725</xdr:colOff>
                    <xdr:row>310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310</xdr:row>
                    <xdr:rowOff>161925</xdr:rowOff>
                  </from>
                  <to>
                    <xdr:col>5</xdr:col>
                    <xdr:colOff>114300</xdr:colOff>
                    <xdr:row>312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275</xdr:row>
                    <xdr:rowOff>76200</xdr:rowOff>
                  </from>
                  <to>
                    <xdr:col>5</xdr:col>
                    <xdr:colOff>85725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19050</xdr:colOff>
                    <xdr:row>275</xdr:row>
                    <xdr:rowOff>76200</xdr:rowOff>
                  </from>
                  <to>
                    <xdr:col>8</xdr:col>
                    <xdr:colOff>85725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248</xdr:row>
                    <xdr:rowOff>161925</xdr:rowOff>
                  </from>
                  <to>
                    <xdr:col>7</xdr:col>
                    <xdr:colOff>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252</xdr:row>
                    <xdr:rowOff>161925</xdr:rowOff>
                  </from>
                  <to>
                    <xdr:col>7</xdr:col>
                    <xdr:colOff>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256</xdr:row>
                    <xdr:rowOff>161925</xdr:rowOff>
                  </from>
                  <to>
                    <xdr:col>7</xdr:col>
                    <xdr:colOff>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260</xdr:row>
                    <xdr:rowOff>161925</xdr:rowOff>
                  </from>
                  <to>
                    <xdr:col>7</xdr:col>
                    <xdr:colOff>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264</xdr:row>
                    <xdr:rowOff>161925</xdr:rowOff>
                  </from>
                  <to>
                    <xdr:col>7</xdr:col>
                    <xdr:colOff>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268</xdr:row>
                    <xdr:rowOff>161925</xdr:rowOff>
                  </from>
                  <to>
                    <xdr:col>7</xdr:col>
                    <xdr:colOff>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254</xdr:row>
                    <xdr:rowOff>161925</xdr:rowOff>
                  </from>
                  <to>
                    <xdr:col>7</xdr:col>
                    <xdr:colOff>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258</xdr:row>
                    <xdr:rowOff>161925</xdr:rowOff>
                  </from>
                  <to>
                    <xdr:col>7</xdr:col>
                    <xdr:colOff>0</xdr:colOff>
                    <xdr:row>260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262</xdr:row>
                    <xdr:rowOff>161925</xdr:rowOff>
                  </from>
                  <to>
                    <xdr:col>7</xdr:col>
                    <xdr:colOff>0</xdr:colOff>
                    <xdr:row>264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266</xdr:row>
                    <xdr:rowOff>161925</xdr:rowOff>
                  </from>
                  <to>
                    <xdr:col>7</xdr:col>
                    <xdr:colOff>0</xdr:colOff>
                    <xdr:row>268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270</xdr:row>
                    <xdr:rowOff>161925</xdr:rowOff>
                  </from>
                  <to>
                    <xdr:col>7</xdr:col>
                    <xdr:colOff>0</xdr:colOff>
                    <xdr:row>272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264</xdr:row>
                    <xdr:rowOff>161925</xdr:rowOff>
                  </from>
                  <to>
                    <xdr:col>7</xdr:col>
                    <xdr:colOff>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4</xdr:col>
                    <xdr:colOff>9525</xdr:colOff>
                    <xdr:row>268</xdr:row>
                    <xdr:rowOff>161925</xdr:rowOff>
                  </from>
                  <to>
                    <xdr:col>7</xdr:col>
                    <xdr:colOff>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4</xdr:col>
                    <xdr:colOff>9525</xdr:colOff>
                    <xdr:row>268</xdr:row>
                    <xdr:rowOff>161925</xdr:rowOff>
                  </from>
                  <to>
                    <xdr:col>7</xdr:col>
                    <xdr:colOff>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4</xdr:col>
                    <xdr:colOff>9525</xdr:colOff>
                    <xdr:row>250</xdr:row>
                    <xdr:rowOff>161925</xdr:rowOff>
                  </from>
                  <to>
                    <xdr:col>7</xdr:col>
                    <xdr:colOff>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4</xdr:col>
                    <xdr:colOff>19050</xdr:colOff>
                    <xdr:row>292</xdr:row>
                    <xdr:rowOff>66675</xdr:rowOff>
                  </from>
                  <to>
                    <xdr:col>5</xdr:col>
                    <xdr:colOff>85725</xdr:colOff>
                    <xdr:row>294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7</xdr:col>
                    <xdr:colOff>28575</xdr:colOff>
                    <xdr:row>292</xdr:row>
                    <xdr:rowOff>66675</xdr:rowOff>
                  </from>
                  <to>
                    <xdr:col>8</xdr:col>
                    <xdr:colOff>95250</xdr:colOff>
                    <xdr:row>294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03C36A6-296F-4A31-8EAB-84B35A59F4EE}">
          <x14:formula1>
            <xm:f>Sheet2!$L$3:$L$6</xm:f>
          </x14:formula1>
          <xm:sqref>E240:J240 E242:J242 E244:J244 E246:J246</xm:sqref>
        </x14:dataValidation>
        <x14:dataValidation type="list" allowBlank="1" showInputMessage="1" showErrorMessage="1" xr:uid="{805B79A1-D8C6-44BB-AE4A-C49DA6A4C649}">
          <x14:formula1>
            <xm:f>Sheet2!$G$3:$G$7</xm:f>
          </x14:formula1>
          <xm:sqref>E69:J69 E83:J83 E97:J97 E111:J111 E125:J125 E139:J139</xm:sqref>
        </x14:dataValidation>
        <x14:dataValidation type="list" allowBlank="1" showInputMessage="1" showErrorMessage="1" xr:uid="{3D9D9755-B56E-42AF-805C-A8F9EBBC1DA0}">
          <x14:formula1>
            <xm:f>Sheet2!$E$3:$E$16</xm:f>
          </x14:formula1>
          <xm:sqref>E150:J150 E316:J316</xm:sqref>
        </x14:dataValidation>
        <x14:dataValidation type="list" allowBlank="1" showInputMessage="1" showErrorMessage="1" xr:uid="{BC62B3EF-28FC-4CBD-895A-0713EF1EB4E2}">
          <x14:formula1>
            <xm:f>Sheet2!$A$3:$A$5</xm:f>
          </x14:formula1>
          <xm:sqref>E24:J24</xm:sqref>
        </x14:dataValidation>
        <x14:dataValidation type="list" allowBlank="1" showInputMessage="1" showErrorMessage="1" xr:uid="{A778B5B8-762E-4B61-B62C-55E6DF4B7F1C}">
          <x14:formula1>
            <xm:f>Sheet2!$C$3:$C$6</xm:f>
          </x14:formula1>
          <xm:sqref>E51:N51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F721-45AA-4C35-A5F8-1D4442BA42CA}">
  <sheetPr codeName="Sheet1">
    <tabColor rgb="FF66FFFF"/>
  </sheetPr>
  <dimension ref="B1:AI144"/>
  <sheetViews>
    <sheetView topLeftCell="A55" zoomScale="160" zoomScaleNormal="160" zoomScaleSheetLayoutView="100" workbookViewId="0">
      <selection activeCell="B2" sqref="B2:F2"/>
    </sheetView>
  </sheetViews>
  <sheetFormatPr defaultColWidth="3.33203125" defaultRowHeight="15" customHeight="1" x14ac:dyDescent="0.2"/>
  <cols>
    <col min="1" max="1" width="1" style="2" customWidth="1"/>
    <col min="2" max="28" width="3.83203125" style="2" customWidth="1"/>
    <col min="29" max="29" width="1" style="2" customWidth="1"/>
    <col min="30" max="16384" width="3.33203125" style="2"/>
  </cols>
  <sheetData>
    <row r="1" spans="2:35" ht="15" customHeight="1" thickBot="1" x14ac:dyDescent="0.25">
      <c r="B1" s="2" t="s">
        <v>0</v>
      </c>
    </row>
    <row r="2" spans="2:35" ht="15" customHeight="1" thickBot="1" x14ac:dyDescent="0.25">
      <c r="B2" s="158" t="s">
        <v>1</v>
      </c>
      <c r="C2" s="159"/>
      <c r="D2" s="159"/>
      <c r="E2" s="159"/>
      <c r="F2" s="160"/>
      <c r="G2" s="161" t="s">
        <v>3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64" t="s">
        <v>5</v>
      </c>
      <c r="V2" s="165"/>
      <c r="W2" s="165"/>
      <c r="X2" s="165"/>
      <c r="Y2" s="165"/>
      <c r="Z2" s="165"/>
      <c r="AA2" s="165"/>
      <c r="AB2" s="166"/>
    </row>
    <row r="3" spans="2:35" ht="15" customHeight="1" thickTop="1" x14ac:dyDescent="0.2">
      <c r="B3" s="167" t="s">
        <v>2</v>
      </c>
      <c r="C3" s="168"/>
      <c r="D3" s="168"/>
      <c r="E3" s="168"/>
      <c r="F3" s="169"/>
      <c r="G3" s="173" t="s">
        <v>4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179" t="s">
        <v>6</v>
      </c>
      <c r="V3" s="180"/>
      <c r="W3" s="180"/>
      <c r="X3" s="180"/>
      <c r="Y3" s="180"/>
      <c r="Z3" s="180"/>
      <c r="AA3" s="180"/>
      <c r="AB3" s="181"/>
    </row>
    <row r="4" spans="2:35" ht="15" customHeight="1" thickBot="1" x14ac:dyDescent="0.25">
      <c r="B4" s="170"/>
      <c r="C4" s="171"/>
      <c r="D4" s="171"/>
      <c r="E4" s="171"/>
      <c r="F4" s="172"/>
      <c r="G4" s="176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  <c r="U4" s="182"/>
      <c r="V4" s="183"/>
      <c r="W4" s="183"/>
      <c r="X4" s="183"/>
      <c r="Y4" s="183"/>
      <c r="Z4" s="183"/>
      <c r="AA4" s="183"/>
      <c r="AB4" s="184"/>
    </row>
    <row r="6" spans="2:35" ht="15" customHeight="1" x14ac:dyDescent="0.2">
      <c r="B6" s="3" t="s">
        <v>7</v>
      </c>
      <c r="AI6"/>
    </row>
    <row r="7" spans="2:35" ht="15" customHeight="1" x14ac:dyDescent="0.2">
      <c r="B7" s="3" t="s">
        <v>8</v>
      </c>
    </row>
    <row r="8" spans="2:35" ht="15" customHeight="1" x14ac:dyDescent="0.2">
      <c r="B8" s="3" t="s">
        <v>9</v>
      </c>
    </row>
    <row r="9" spans="2:35" ht="15" customHeight="1" x14ac:dyDescent="0.2">
      <c r="B9" s="3"/>
    </row>
    <row r="11" spans="2:35" ht="15" customHeight="1" thickBot="1" x14ac:dyDescent="0.25">
      <c r="B11" s="65" t="s">
        <v>11</v>
      </c>
      <c r="C11" s="66" t="s">
        <v>10</v>
      </c>
    </row>
    <row r="12" spans="2:35" ht="15" customHeight="1" x14ac:dyDescent="0.2">
      <c r="B12" s="251" t="s">
        <v>12</v>
      </c>
      <c r="C12" s="235"/>
      <c r="D12" s="235"/>
      <c r="E12" s="235"/>
      <c r="F12" s="236"/>
      <c r="G12" s="198">
        <f>マイページ個人情報・出願情報!E4</f>
        <v>0</v>
      </c>
      <c r="H12" s="199"/>
      <c r="I12" s="199"/>
      <c r="J12" s="199"/>
      <c r="K12" s="199"/>
      <c r="L12" s="199"/>
      <c r="M12" s="199"/>
      <c r="N12" s="199"/>
      <c r="O12" s="199"/>
      <c r="P12" s="199"/>
      <c r="Q12" s="210"/>
      <c r="R12" s="5"/>
    </row>
    <row r="13" spans="2:35" ht="15" customHeight="1" thickBot="1" x14ac:dyDescent="0.25">
      <c r="B13" s="250" t="s">
        <v>13</v>
      </c>
      <c r="C13" s="232"/>
      <c r="D13" s="232"/>
      <c r="E13" s="232"/>
      <c r="F13" s="233"/>
      <c r="G13" s="147">
        <f>マイページ個人情報・出願情報!E6</f>
        <v>0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5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35" ht="15" customHeight="1" x14ac:dyDescent="0.2">
      <c r="B14" s="252" t="s">
        <v>14</v>
      </c>
      <c r="C14" s="253"/>
      <c r="D14" s="231" t="s">
        <v>17</v>
      </c>
      <c r="E14" s="232"/>
      <c r="F14" s="233"/>
      <c r="G14" s="147">
        <f>マイページ個人情報・出願情報!E10</f>
        <v>0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9"/>
      <c r="R14" s="198">
        <f>マイページ個人情報・出願情報!E16</f>
        <v>0</v>
      </c>
      <c r="S14" s="199"/>
      <c r="T14" s="199"/>
      <c r="U14" s="199"/>
      <c r="V14" s="199"/>
      <c r="W14" s="199"/>
      <c r="X14" s="199"/>
      <c r="Y14" s="199"/>
      <c r="Z14" s="199"/>
      <c r="AA14" s="199"/>
      <c r="AB14" s="210"/>
    </row>
    <row r="15" spans="2:35" ht="15" customHeight="1" x14ac:dyDescent="0.2">
      <c r="B15" s="254"/>
      <c r="C15" s="255"/>
      <c r="D15" s="231" t="s">
        <v>18</v>
      </c>
      <c r="E15" s="232"/>
      <c r="F15" s="233"/>
      <c r="G15" s="147">
        <f>マイページ個人情報・出願情報!E12</f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9"/>
      <c r="R15" s="147">
        <f>マイページ個人情報・出願情報!E18</f>
        <v>0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56"/>
    </row>
    <row r="16" spans="2:35" ht="15" customHeight="1" x14ac:dyDescent="0.2">
      <c r="B16" s="229"/>
      <c r="C16" s="230"/>
      <c r="D16" s="231" t="s">
        <v>19</v>
      </c>
      <c r="E16" s="232"/>
      <c r="F16" s="233"/>
      <c r="G16" s="147">
        <f>マイページ個人情報・出願情報!E14</f>
        <v>0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147">
        <f>マイページ個人情報・出願情報!E20</f>
        <v>0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56"/>
    </row>
    <row r="17" spans="2:28" ht="15" customHeight="1" x14ac:dyDescent="0.2">
      <c r="B17" s="250" t="s">
        <v>15</v>
      </c>
      <c r="C17" s="232"/>
      <c r="D17" s="232"/>
      <c r="E17" s="232"/>
      <c r="F17" s="233"/>
      <c r="G17" s="157">
        <f>マイページ個人情報・出願情報!E22</f>
        <v>0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9"/>
      <c r="R17" s="155" t="s">
        <v>31</v>
      </c>
      <c r="S17" s="155"/>
      <c r="T17" s="155"/>
      <c r="U17" s="147">
        <f>マイページ個人情報・出願情報!E24</f>
        <v>0</v>
      </c>
      <c r="V17" s="148"/>
      <c r="W17" s="149"/>
      <c r="X17" s="155" t="s">
        <v>33</v>
      </c>
      <c r="Y17" s="155"/>
      <c r="Z17" s="155"/>
      <c r="AA17" s="147">
        <f>マイページ個人情報・出願情報!E26</f>
        <v>0</v>
      </c>
      <c r="AB17" s="156"/>
    </row>
    <row r="18" spans="2:28" ht="15" customHeight="1" x14ac:dyDescent="0.2">
      <c r="B18" s="250" t="s">
        <v>16</v>
      </c>
      <c r="C18" s="232"/>
      <c r="D18" s="232"/>
      <c r="E18" s="232"/>
      <c r="F18" s="233"/>
      <c r="G18" s="147">
        <f>下書き用フォーマット!E12</f>
        <v>0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9"/>
      <c r="R18" s="155" t="s">
        <v>32</v>
      </c>
      <c r="S18" s="155"/>
      <c r="T18" s="155"/>
      <c r="U18" s="147">
        <f>下書き用フォーマット!E14</f>
        <v>0</v>
      </c>
      <c r="V18" s="148"/>
      <c r="W18" s="148"/>
      <c r="X18" s="148"/>
      <c r="Y18" s="148"/>
      <c r="Z18" s="148"/>
      <c r="AA18" s="148"/>
      <c r="AB18" s="156"/>
    </row>
    <row r="19" spans="2:28" ht="15" customHeight="1" x14ac:dyDescent="0.2">
      <c r="B19" s="250" t="s">
        <v>160</v>
      </c>
      <c r="C19" s="232"/>
      <c r="D19" s="232"/>
      <c r="E19" s="232"/>
      <c r="F19" s="233"/>
      <c r="G19" s="147">
        <f>下書き用フォーマット!E16</f>
        <v>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155" t="s">
        <v>161</v>
      </c>
      <c r="S19" s="155"/>
      <c r="T19" s="155"/>
      <c r="U19" s="147" t="str">
        <f>下書き用フォーマット!E18&amp;"年"&amp;下書き用フォーマット!I18&amp;"月"</f>
        <v>年月</v>
      </c>
      <c r="V19" s="148"/>
      <c r="W19" s="148"/>
      <c r="X19" s="148"/>
      <c r="Y19" s="148"/>
      <c r="Z19" s="148"/>
      <c r="AA19" s="148"/>
      <c r="AB19" s="156"/>
    </row>
    <row r="20" spans="2:28" ht="15" customHeight="1" thickBot="1" x14ac:dyDescent="0.25">
      <c r="B20" s="238" t="s">
        <v>159</v>
      </c>
      <c r="C20" s="239"/>
      <c r="D20" s="239"/>
      <c r="E20" s="239"/>
      <c r="F20" s="240"/>
      <c r="G20" s="151" t="str">
        <f>下書き用フォーマット!E51</f>
        <v>選択してください▼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4"/>
      <c r="R20" s="150" t="s">
        <v>162</v>
      </c>
      <c r="S20" s="150"/>
      <c r="T20" s="150"/>
      <c r="U20" s="151" t="str">
        <f>下書き用フォーマット!E55&amp;"年"&amp;下書き用フォーマット!I55&amp;"月"&amp;下書き用フォーマット!L55&amp;"日"</f>
        <v>年月日</v>
      </c>
      <c r="V20" s="152"/>
      <c r="W20" s="152"/>
      <c r="X20" s="152"/>
      <c r="Y20" s="152"/>
      <c r="Z20" s="152"/>
      <c r="AA20" s="152"/>
      <c r="AB20" s="153"/>
    </row>
    <row r="22" spans="2:28" ht="15" customHeight="1" thickBot="1" x14ac:dyDescent="0.25">
      <c r="B22" s="66" t="s">
        <v>20</v>
      </c>
      <c r="C22" s="66" t="s">
        <v>21</v>
      </c>
    </row>
    <row r="23" spans="2:28" ht="15" customHeight="1" x14ac:dyDescent="0.2">
      <c r="B23" s="227" t="s">
        <v>14</v>
      </c>
      <c r="C23" s="228"/>
      <c r="D23" s="234" t="s">
        <v>17</v>
      </c>
      <c r="E23" s="235"/>
      <c r="F23" s="236"/>
      <c r="G23" s="198">
        <f>下書き用フォーマット!E35</f>
        <v>0</v>
      </c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R23" s="241" t="s">
        <v>23</v>
      </c>
      <c r="S23" s="242"/>
      <c r="T23" s="242"/>
      <c r="U23" s="243"/>
      <c r="V23" s="185">
        <f>下書き用フォーマット!E37</f>
        <v>0</v>
      </c>
      <c r="W23" s="186"/>
      <c r="X23" s="186"/>
      <c r="Y23" s="186"/>
      <c r="Z23" s="186"/>
      <c r="AA23" s="186"/>
      <c r="AB23" s="187"/>
    </row>
    <row r="24" spans="2:28" ht="15" customHeight="1" x14ac:dyDescent="0.2">
      <c r="B24" s="229"/>
      <c r="C24" s="230"/>
      <c r="D24" s="231" t="s">
        <v>18</v>
      </c>
      <c r="E24" s="232"/>
      <c r="F24" s="233"/>
      <c r="G24" s="147">
        <f>下書き用フォーマット!E33</f>
        <v>0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9"/>
      <c r="R24" s="244"/>
      <c r="S24" s="245"/>
      <c r="T24" s="245"/>
      <c r="U24" s="246"/>
      <c r="V24" s="188"/>
      <c r="W24" s="189"/>
      <c r="X24" s="189"/>
      <c r="Y24" s="189"/>
      <c r="Z24" s="189"/>
      <c r="AA24" s="189"/>
      <c r="AB24" s="190"/>
    </row>
    <row r="25" spans="2:28" ht="15" customHeight="1" x14ac:dyDescent="0.2">
      <c r="B25" s="250" t="s">
        <v>22</v>
      </c>
      <c r="C25" s="232"/>
      <c r="D25" s="232"/>
      <c r="E25" s="232"/>
      <c r="F25" s="233"/>
      <c r="G25" s="147">
        <f>下書き用フォーマット!E39</f>
        <v>0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9"/>
      <c r="R25" s="256" t="s">
        <v>36</v>
      </c>
      <c r="S25" s="257"/>
      <c r="T25" s="257"/>
      <c r="U25" s="258"/>
      <c r="V25" s="191" t="str">
        <f>下書き用フォーマット!E43&amp;"-"&amp;下書き用フォーマット!H43&amp;"-"&amp;下書き用フォーマット!L43</f>
        <v>--</v>
      </c>
      <c r="W25" s="192"/>
      <c r="X25" s="192"/>
      <c r="Y25" s="192"/>
      <c r="Z25" s="192"/>
      <c r="AA25" s="192"/>
      <c r="AB25" s="193"/>
    </row>
    <row r="26" spans="2:28" ht="15" customHeight="1" thickBot="1" x14ac:dyDescent="0.25">
      <c r="B26" s="238" t="s">
        <v>34</v>
      </c>
      <c r="C26" s="239"/>
      <c r="D26" s="239"/>
      <c r="E26" s="239"/>
      <c r="F26" s="240"/>
      <c r="G26" s="151">
        <f>下書き用フォーマット!E41</f>
        <v>0</v>
      </c>
      <c r="H26" s="152"/>
      <c r="I26" s="152"/>
      <c r="J26" s="152"/>
      <c r="K26" s="152"/>
      <c r="L26" s="152"/>
      <c r="M26" s="152"/>
      <c r="N26" s="152"/>
      <c r="O26" s="152"/>
      <c r="P26" s="152"/>
      <c r="Q26" s="154"/>
      <c r="R26" s="259"/>
      <c r="S26" s="260"/>
      <c r="T26" s="260"/>
      <c r="U26" s="261"/>
      <c r="V26" s="194"/>
      <c r="W26" s="195"/>
      <c r="X26" s="195"/>
      <c r="Y26" s="195"/>
      <c r="Z26" s="195"/>
      <c r="AA26" s="195"/>
      <c r="AB26" s="196"/>
    </row>
    <row r="27" spans="2:28" ht="15" customHeight="1" x14ac:dyDescent="0.2">
      <c r="R27" s="1"/>
      <c r="S27" s="1"/>
      <c r="T27" s="1"/>
      <c r="U27" s="1"/>
    </row>
    <row r="28" spans="2:28" ht="15" customHeight="1" thickBot="1" x14ac:dyDescent="0.25">
      <c r="B28" s="66" t="s">
        <v>24</v>
      </c>
      <c r="C28" s="66" t="s">
        <v>258</v>
      </c>
    </row>
    <row r="29" spans="2:28" ht="15" customHeight="1" x14ac:dyDescent="0.2">
      <c r="B29" s="227" t="s">
        <v>14</v>
      </c>
      <c r="C29" s="228"/>
      <c r="D29" s="234" t="s">
        <v>17</v>
      </c>
      <c r="E29" s="235"/>
      <c r="F29" s="236"/>
      <c r="G29" s="198">
        <f>下書き用フォーマット!E148</f>
        <v>0</v>
      </c>
      <c r="H29" s="199"/>
      <c r="I29" s="199"/>
      <c r="J29" s="199"/>
      <c r="K29" s="199"/>
      <c r="L29" s="199"/>
      <c r="M29" s="199"/>
      <c r="N29" s="199"/>
      <c r="O29" s="199"/>
      <c r="P29" s="199"/>
      <c r="Q29" s="200"/>
      <c r="R29" s="241" t="s">
        <v>23</v>
      </c>
      <c r="S29" s="242"/>
      <c r="T29" s="242"/>
      <c r="U29" s="243"/>
      <c r="V29" s="185" t="str">
        <f>下書き用フォーマット!E150</f>
        <v>選択してください▼</v>
      </c>
      <c r="W29" s="186"/>
      <c r="X29" s="186"/>
      <c r="Y29" s="186"/>
      <c r="Z29" s="186"/>
      <c r="AA29" s="186"/>
      <c r="AB29" s="187"/>
    </row>
    <row r="30" spans="2:28" ht="15" customHeight="1" x14ac:dyDescent="0.2">
      <c r="B30" s="229"/>
      <c r="C30" s="230"/>
      <c r="D30" s="231" t="s">
        <v>18</v>
      </c>
      <c r="E30" s="232"/>
      <c r="F30" s="233"/>
      <c r="G30" s="147">
        <f>下書き用フォーマット!E146</f>
        <v>0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244"/>
      <c r="S30" s="245"/>
      <c r="T30" s="245"/>
      <c r="U30" s="246"/>
      <c r="V30" s="188"/>
      <c r="W30" s="189"/>
      <c r="X30" s="189"/>
      <c r="Y30" s="189"/>
      <c r="Z30" s="189"/>
      <c r="AA30" s="189"/>
      <c r="AB30" s="190"/>
    </row>
    <row r="31" spans="2:28" ht="15" customHeight="1" thickBot="1" x14ac:dyDescent="0.25">
      <c r="B31" s="238" t="s">
        <v>22</v>
      </c>
      <c r="C31" s="239"/>
      <c r="D31" s="239"/>
      <c r="E31" s="239"/>
      <c r="F31" s="240"/>
      <c r="G31" s="151">
        <f>下書き用フォーマット!E152</f>
        <v>0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4"/>
      <c r="R31" s="8" t="s">
        <v>35</v>
      </c>
      <c r="S31" s="9"/>
      <c r="T31" s="9"/>
      <c r="U31" s="10"/>
      <c r="V31" s="197">
        <f>下書き用フォーマット!E155</f>
        <v>0</v>
      </c>
      <c r="W31" s="152"/>
      <c r="X31" s="152"/>
      <c r="Y31" s="152"/>
      <c r="Z31" s="152"/>
      <c r="AA31" s="152"/>
      <c r="AB31" s="153"/>
    </row>
    <row r="33" spans="2:28" ht="15" customHeight="1" thickBot="1" x14ac:dyDescent="0.25">
      <c r="B33" s="66" t="s">
        <v>25</v>
      </c>
      <c r="C33" s="66" t="s">
        <v>26</v>
      </c>
    </row>
    <row r="34" spans="2:28" ht="15" customHeight="1" thickBot="1" x14ac:dyDescent="0.25">
      <c r="B34" s="237" t="s">
        <v>27</v>
      </c>
      <c r="C34" s="206"/>
      <c r="D34" s="206"/>
      <c r="E34" s="206"/>
      <c r="F34" s="206"/>
      <c r="G34" s="206"/>
      <c r="H34" s="206"/>
      <c r="I34" s="206" t="s">
        <v>37</v>
      </c>
      <c r="J34" s="206"/>
      <c r="K34" s="206"/>
      <c r="L34" s="206"/>
      <c r="M34" s="206"/>
      <c r="N34" s="206"/>
      <c r="O34" s="206" t="s">
        <v>38</v>
      </c>
      <c r="P34" s="206"/>
      <c r="Q34" s="206"/>
      <c r="R34" s="206"/>
      <c r="S34" s="206"/>
      <c r="T34" s="206"/>
      <c r="U34" s="206"/>
      <c r="V34" s="207" t="s">
        <v>39</v>
      </c>
      <c r="W34" s="207"/>
      <c r="X34" s="207"/>
      <c r="Y34" s="207"/>
      <c r="Z34" s="206" t="s">
        <v>40</v>
      </c>
      <c r="AA34" s="206"/>
      <c r="AB34" s="208"/>
    </row>
    <row r="35" spans="2:28" ht="15" customHeight="1" x14ac:dyDescent="0.2">
      <c r="B35" s="212">
        <f>下書き用フォーマット!E61</f>
        <v>0</v>
      </c>
      <c r="C35" s="199"/>
      <c r="D35" s="199"/>
      <c r="E35" s="199"/>
      <c r="F35" s="199"/>
      <c r="G35" s="199"/>
      <c r="H35" s="200"/>
      <c r="I35" s="198">
        <f>下書き用フォーマット!E63</f>
        <v>0</v>
      </c>
      <c r="J35" s="199"/>
      <c r="K35" s="199"/>
      <c r="L35" s="199"/>
      <c r="M35" s="199"/>
      <c r="N35" s="200"/>
      <c r="O35" s="198" t="str">
        <f>下書き用フォーマット!E65&amp;"年"&amp;下書き用フォーマット!I65&amp;"月"&amp;"～"&amp;下書き用フォーマット!E67&amp;"年"&amp;下書き用フォーマット!I67&amp;"月"</f>
        <v>年月～年月</v>
      </c>
      <c r="P35" s="199"/>
      <c r="Q35" s="199"/>
      <c r="R35" s="199"/>
      <c r="S35" s="199"/>
      <c r="T35" s="199"/>
      <c r="U35" s="200"/>
      <c r="V35" s="198" t="str">
        <f>下書き用フォーマット!E69</f>
        <v>選択してください▼</v>
      </c>
      <c r="W35" s="199"/>
      <c r="X35" s="199"/>
      <c r="Y35" s="200"/>
      <c r="Z35" s="224">
        <f>下書き用フォーマット!E71</f>
        <v>0</v>
      </c>
      <c r="AA35" s="225"/>
      <c r="AB35" s="226"/>
    </row>
    <row r="36" spans="2:28" ht="15" customHeight="1" x14ac:dyDescent="0.2">
      <c r="B36" s="209">
        <f>下書き用フォーマット!E75</f>
        <v>0</v>
      </c>
      <c r="C36" s="148"/>
      <c r="D36" s="148"/>
      <c r="E36" s="148"/>
      <c r="F36" s="148"/>
      <c r="G36" s="148"/>
      <c r="H36" s="149"/>
      <c r="I36" s="147">
        <f>下書き用フォーマット!E77</f>
        <v>0</v>
      </c>
      <c r="J36" s="148"/>
      <c r="K36" s="148"/>
      <c r="L36" s="148"/>
      <c r="M36" s="148"/>
      <c r="N36" s="149"/>
      <c r="O36" s="147" t="str">
        <f>下書き用フォーマット!E79&amp;"年"&amp;下書き用フォーマット!I79&amp;"月"&amp;"～"&amp;下書き用フォーマット!E81&amp;"年"&amp;下書き用フォーマット!I81&amp;"月"</f>
        <v>年月～年月</v>
      </c>
      <c r="P36" s="148"/>
      <c r="Q36" s="148"/>
      <c r="R36" s="148"/>
      <c r="S36" s="148"/>
      <c r="T36" s="148"/>
      <c r="U36" s="149"/>
      <c r="V36" s="147" t="str">
        <f>下書き用フォーマット!E83</f>
        <v>選択してください▼</v>
      </c>
      <c r="W36" s="148"/>
      <c r="X36" s="148"/>
      <c r="Y36" s="149"/>
      <c r="Z36" s="218">
        <f>下書き用フォーマット!E85</f>
        <v>0</v>
      </c>
      <c r="AA36" s="219"/>
      <c r="AB36" s="220"/>
    </row>
    <row r="37" spans="2:28" ht="15" customHeight="1" x14ac:dyDescent="0.2">
      <c r="B37" s="209">
        <f>下書き用フォーマット!E89</f>
        <v>0</v>
      </c>
      <c r="C37" s="148"/>
      <c r="D37" s="148"/>
      <c r="E37" s="148"/>
      <c r="F37" s="148"/>
      <c r="G37" s="148"/>
      <c r="H37" s="149"/>
      <c r="I37" s="147">
        <f>下書き用フォーマット!E91</f>
        <v>0</v>
      </c>
      <c r="J37" s="148"/>
      <c r="K37" s="148"/>
      <c r="L37" s="148"/>
      <c r="M37" s="148"/>
      <c r="N37" s="149"/>
      <c r="O37" s="147" t="str">
        <f>下書き用フォーマット!E93&amp;"年"&amp;下書き用フォーマット!I93&amp;"月"&amp;"～"&amp;下書き用フォーマット!E95&amp;"年"&amp;下書き用フォーマット!I95&amp;"月"</f>
        <v>年月～年月</v>
      </c>
      <c r="P37" s="148"/>
      <c r="Q37" s="148"/>
      <c r="R37" s="148"/>
      <c r="S37" s="148"/>
      <c r="T37" s="148"/>
      <c r="U37" s="149"/>
      <c r="V37" s="147" t="str">
        <f>下書き用フォーマット!E97</f>
        <v>選択してください▼</v>
      </c>
      <c r="W37" s="148"/>
      <c r="X37" s="148"/>
      <c r="Y37" s="149"/>
      <c r="Z37" s="218">
        <f>下書き用フォーマット!E99</f>
        <v>0</v>
      </c>
      <c r="AA37" s="219"/>
      <c r="AB37" s="220"/>
    </row>
    <row r="38" spans="2:28" ht="15" customHeight="1" x14ac:dyDescent="0.2">
      <c r="B38" s="209">
        <f>下書き用フォーマット!E103</f>
        <v>0</v>
      </c>
      <c r="C38" s="148"/>
      <c r="D38" s="148"/>
      <c r="E38" s="148"/>
      <c r="F38" s="148"/>
      <c r="G38" s="148"/>
      <c r="H38" s="149"/>
      <c r="I38" s="147">
        <f>下書き用フォーマット!E105</f>
        <v>0</v>
      </c>
      <c r="J38" s="148"/>
      <c r="K38" s="148"/>
      <c r="L38" s="148"/>
      <c r="M38" s="148"/>
      <c r="N38" s="149"/>
      <c r="O38" s="147" t="str">
        <f>下書き用フォーマット!E107&amp;"年"&amp;下書き用フォーマット!I107&amp;"月"&amp;"～"&amp;下書き用フォーマット!E109&amp;"年"&amp;下書き用フォーマット!I109&amp;"月"</f>
        <v>年月～年月</v>
      </c>
      <c r="P38" s="148"/>
      <c r="Q38" s="148"/>
      <c r="R38" s="148"/>
      <c r="S38" s="148"/>
      <c r="T38" s="148"/>
      <c r="U38" s="149"/>
      <c r="V38" s="147" t="str">
        <f>下書き用フォーマット!E111</f>
        <v>選択してください▼</v>
      </c>
      <c r="W38" s="148"/>
      <c r="X38" s="148"/>
      <c r="Y38" s="149"/>
      <c r="Z38" s="218">
        <f>下書き用フォーマット!E113</f>
        <v>0</v>
      </c>
      <c r="AA38" s="219"/>
      <c r="AB38" s="220"/>
    </row>
    <row r="39" spans="2:28" ht="15" customHeight="1" x14ac:dyDescent="0.2">
      <c r="B39" s="209">
        <f>下書き用フォーマット!E117</f>
        <v>0</v>
      </c>
      <c r="C39" s="148"/>
      <c r="D39" s="148"/>
      <c r="E39" s="148"/>
      <c r="F39" s="148"/>
      <c r="G39" s="148"/>
      <c r="H39" s="149"/>
      <c r="I39" s="147">
        <f>下書き用フォーマット!E119</f>
        <v>0</v>
      </c>
      <c r="J39" s="148"/>
      <c r="K39" s="148"/>
      <c r="L39" s="148"/>
      <c r="M39" s="148"/>
      <c r="N39" s="149"/>
      <c r="O39" s="147" t="str">
        <f>下書き用フォーマット!E121&amp;"年"&amp;下書き用フォーマット!I121&amp;"月"&amp;"～"&amp;下書き用フォーマット!E123&amp;"年"&amp;下書き用フォーマット!I123&amp;"月"</f>
        <v>年月～年月</v>
      </c>
      <c r="P39" s="148"/>
      <c r="Q39" s="148"/>
      <c r="R39" s="148"/>
      <c r="S39" s="148"/>
      <c r="T39" s="148"/>
      <c r="U39" s="149"/>
      <c r="V39" s="147" t="str">
        <f>下書き用フォーマット!E125</f>
        <v>選択してください▼</v>
      </c>
      <c r="W39" s="148"/>
      <c r="X39" s="148"/>
      <c r="Y39" s="149"/>
      <c r="Z39" s="218">
        <f>下書き用フォーマット!E127</f>
        <v>0</v>
      </c>
      <c r="AA39" s="219"/>
      <c r="AB39" s="220"/>
    </row>
    <row r="40" spans="2:28" ht="15" customHeight="1" thickBot="1" x14ac:dyDescent="0.25">
      <c r="B40" s="211">
        <f>下書き用フォーマット!E131</f>
        <v>0</v>
      </c>
      <c r="C40" s="152"/>
      <c r="D40" s="152"/>
      <c r="E40" s="152"/>
      <c r="F40" s="152"/>
      <c r="G40" s="152"/>
      <c r="H40" s="154"/>
      <c r="I40" s="151">
        <f>下書き用フォーマット!E133</f>
        <v>0</v>
      </c>
      <c r="J40" s="152"/>
      <c r="K40" s="152"/>
      <c r="L40" s="152"/>
      <c r="M40" s="152"/>
      <c r="N40" s="154"/>
      <c r="O40" s="151" t="str">
        <f>下書き用フォーマット!E135&amp;"年"&amp;下書き用フォーマット!I135&amp;"月"&amp;"～"&amp;下書き用フォーマット!E137&amp;"年"&amp;下書き用フォーマット!I137&amp;"月"</f>
        <v>年月～年月</v>
      </c>
      <c r="P40" s="152"/>
      <c r="Q40" s="152"/>
      <c r="R40" s="152"/>
      <c r="S40" s="152"/>
      <c r="T40" s="152"/>
      <c r="U40" s="154"/>
      <c r="V40" s="151" t="str">
        <f>下書き用フォーマット!E139</f>
        <v>選択してください▼</v>
      </c>
      <c r="W40" s="152"/>
      <c r="X40" s="152"/>
      <c r="Y40" s="154"/>
      <c r="Z40" s="221">
        <f>下書き用フォーマット!E141</f>
        <v>0</v>
      </c>
      <c r="AA40" s="222"/>
      <c r="AB40" s="223"/>
    </row>
    <row r="41" spans="2:28" ht="15" customHeight="1" thickBot="1" x14ac:dyDescent="0.25">
      <c r="V41" s="216" t="s">
        <v>41</v>
      </c>
      <c r="W41" s="216"/>
      <c r="X41" s="216"/>
      <c r="Y41" s="217"/>
      <c r="Z41" s="201">
        <f>SUM(Z35:AB40)</f>
        <v>0</v>
      </c>
      <c r="AA41" s="202"/>
      <c r="AB41" s="202"/>
    </row>
    <row r="43" spans="2:28" ht="15" customHeight="1" thickBot="1" x14ac:dyDescent="0.25">
      <c r="B43" s="66" t="s">
        <v>28</v>
      </c>
      <c r="C43" s="66" t="s">
        <v>29</v>
      </c>
    </row>
    <row r="44" spans="2:28" ht="15" customHeight="1" thickBot="1" x14ac:dyDescent="0.25">
      <c r="B44" s="203" t="s">
        <v>30</v>
      </c>
      <c r="C44" s="204"/>
      <c r="D44" s="204"/>
      <c r="E44" s="204"/>
      <c r="F44" s="204"/>
      <c r="G44" s="204"/>
      <c r="H44" s="205"/>
      <c r="I44" s="206" t="s">
        <v>37</v>
      </c>
      <c r="J44" s="206"/>
      <c r="K44" s="206"/>
      <c r="L44" s="206"/>
      <c r="M44" s="206"/>
      <c r="N44" s="206"/>
      <c r="O44" s="206" t="s">
        <v>42</v>
      </c>
      <c r="P44" s="206"/>
      <c r="Q44" s="206"/>
      <c r="R44" s="206"/>
      <c r="S44" s="206"/>
      <c r="T44" s="206"/>
      <c r="U44" s="206"/>
      <c r="V44" s="207" t="s">
        <v>43</v>
      </c>
      <c r="W44" s="207"/>
      <c r="X44" s="207"/>
      <c r="Y44" s="207"/>
      <c r="Z44" s="206" t="s">
        <v>44</v>
      </c>
      <c r="AA44" s="206"/>
      <c r="AB44" s="208"/>
    </row>
    <row r="45" spans="2:28" ht="15" customHeight="1" x14ac:dyDescent="0.2">
      <c r="B45" s="212">
        <f>下書き用フォーマット!E162</f>
        <v>0</v>
      </c>
      <c r="C45" s="199"/>
      <c r="D45" s="199"/>
      <c r="E45" s="199"/>
      <c r="F45" s="199"/>
      <c r="G45" s="199"/>
      <c r="H45" s="200"/>
      <c r="I45" s="198">
        <f>下書き用フォーマット!E164</f>
        <v>0</v>
      </c>
      <c r="J45" s="199"/>
      <c r="K45" s="199"/>
      <c r="L45" s="199"/>
      <c r="M45" s="199"/>
      <c r="N45" s="200"/>
      <c r="O45" s="213" t="str">
        <f>下書き用フォーマット!E166&amp;"年"&amp;下書き用フォーマット!I166&amp;"月"</f>
        <v>年月</v>
      </c>
      <c r="P45" s="214"/>
      <c r="Q45" s="214"/>
      <c r="R45" s="214"/>
      <c r="S45" s="214"/>
      <c r="T45" s="214"/>
      <c r="U45" s="215"/>
      <c r="V45" s="198">
        <f>下書き用フォーマット!E168</f>
        <v>0</v>
      </c>
      <c r="W45" s="199"/>
      <c r="X45" s="199"/>
      <c r="Y45" s="200"/>
      <c r="Z45" s="198">
        <f>下書き用フォーマット!E170</f>
        <v>0</v>
      </c>
      <c r="AA45" s="199"/>
      <c r="AB45" s="210"/>
    </row>
    <row r="46" spans="2:28" ht="15" customHeight="1" x14ac:dyDescent="0.2">
      <c r="B46" s="209">
        <f>下書き用フォーマット!E174</f>
        <v>0</v>
      </c>
      <c r="C46" s="148"/>
      <c r="D46" s="148"/>
      <c r="E46" s="148"/>
      <c r="F46" s="148"/>
      <c r="G46" s="148"/>
      <c r="H46" s="149"/>
      <c r="I46" s="147">
        <f>下書き用フォーマット!E176</f>
        <v>0</v>
      </c>
      <c r="J46" s="148"/>
      <c r="K46" s="148"/>
      <c r="L46" s="148"/>
      <c r="M46" s="148"/>
      <c r="N46" s="149"/>
      <c r="O46" s="147" t="str">
        <f>下書き用フォーマット!E178&amp;"年"&amp;下書き用フォーマット!I178&amp;"月"</f>
        <v>年月</v>
      </c>
      <c r="P46" s="148"/>
      <c r="Q46" s="148"/>
      <c r="R46" s="148"/>
      <c r="S46" s="148"/>
      <c r="T46" s="148"/>
      <c r="U46" s="149"/>
      <c r="V46" s="147">
        <f>下書き用フォーマット!E180</f>
        <v>0</v>
      </c>
      <c r="W46" s="148"/>
      <c r="X46" s="148"/>
      <c r="Y46" s="149"/>
      <c r="Z46" s="147">
        <f>下書き用フォーマット!E182</f>
        <v>0</v>
      </c>
      <c r="AA46" s="148"/>
      <c r="AB46" s="156"/>
    </row>
    <row r="47" spans="2:28" ht="15" customHeight="1" thickBot="1" x14ac:dyDescent="0.25">
      <c r="B47" s="211">
        <f>下書き用フォーマット!E186</f>
        <v>0</v>
      </c>
      <c r="C47" s="152"/>
      <c r="D47" s="152"/>
      <c r="E47" s="152"/>
      <c r="F47" s="152"/>
      <c r="G47" s="152"/>
      <c r="H47" s="154"/>
      <c r="I47" s="151">
        <f>下書き用フォーマット!E188</f>
        <v>0</v>
      </c>
      <c r="J47" s="152"/>
      <c r="K47" s="152"/>
      <c r="L47" s="152"/>
      <c r="M47" s="152"/>
      <c r="N47" s="154"/>
      <c r="O47" s="151" t="str">
        <f>下書き用フォーマット!E190&amp;"年"&amp;下書き用フォーマット!I192&amp;"月"</f>
        <v>年月</v>
      </c>
      <c r="P47" s="152"/>
      <c r="Q47" s="152"/>
      <c r="R47" s="152"/>
      <c r="S47" s="152"/>
      <c r="T47" s="152"/>
      <c r="U47" s="154"/>
      <c r="V47" s="151">
        <f>下書き用フォーマット!E194</f>
        <v>0</v>
      </c>
      <c r="W47" s="152"/>
      <c r="X47" s="152"/>
      <c r="Y47" s="154"/>
      <c r="Z47" s="151">
        <f>下書き用フォーマット!E196</f>
        <v>0</v>
      </c>
      <c r="AA47" s="152"/>
      <c r="AB47" s="153"/>
    </row>
    <row r="50" spans="2:28" ht="15" customHeight="1" thickBot="1" x14ac:dyDescent="0.25">
      <c r="B50" s="2" t="s">
        <v>0</v>
      </c>
    </row>
    <row r="51" spans="2:28" ht="15" customHeight="1" thickBot="1" x14ac:dyDescent="0.25">
      <c r="B51" s="158" t="s">
        <v>1</v>
      </c>
      <c r="C51" s="159"/>
      <c r="D51" s="159"/>
      <c r="E51" s="159"/>
      <c r="F51" s="160"/>
      <c r="G51" s="161" t="s">
        <v>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3"/>
      <c r="U51" s="164" t="s">
        <v>5</v>
      </c>
      <c r="V51" s="165"/>
      <c r="W51" s="165"/>
      <c r="X51" s="165"/>
      <c r="Y51" s="165"/>
      <c r="Z51" s="165"/>
      <c r="AA51" s="165"/>
      <c r="AB51" s="166"/>
    </row>
    <row r="52" spans="2:28" ht="15" customHeight="1" thickTop="1" x14ac:dyDescent="0.2">
      <c r="B52" s="167" t="s">
        <v>2</v>
      </c>
      <c r="C52" s="168"/>
      <c r="D52" s="168"/>
      <c r="E52" s="168"/>
      <c r="F52" s="169"/>
      <c r="G52" s="173" t="s">
        <v>45</v>
      </c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5"/>
      <c r="U52" s="179" t="s">
        <v>6</v>
      </c>
      <c r="V52" s="180"/>
      <c r="W52" s="180"/>
      <c r="X52" s="180"/>
      <c r="Y52" s="180"/>
      <c r="Z52" s="180"/>
      <c r="AA52" s="180"/>
      <c r="AB52" s="181"/>
    </row>
    <row r="53" spans="2:28" ht="15" customHeight="1" thickBot="1" x14ac:dyDescent="0.25">
      <c r="B53" s="170"/>
      <c r="C53" s="171"/>
      <c r="D53" s="171"/>
      <c r="E53" s="171"/>
      <c r="F53" s="172"/>
      <c r="G53" s="176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8"/>
      <c r="U53" s="182"/>
      <c r="V53" s="183"/>
      <c r="W53" s="183"/>
      <c r="X53" s="183"/>
      <c r="Y53" s="183"/>
      <c r="Z53" s="183"/>
      <c r="AA53" s="183"/>
      <c r="AB53" s="184"/>
    </row>
    <row r="55" spans="2:28" ht="15" customHeight="1" thickBot="1" x14ac:dyDescent="0.25">
      <c r="B55" s="66" t="s">
        <v>218</v>
      </c>
      <c r="C55" s="66" t="s">
        <v>219</v>
      </c>
    </row>
    <row r="56" spans="2:28" ht="15" customHeight="1" thickBot="1" x14ac:dyDescent="0.25">
      <c r="B56" s="342" t="s">
        <v>220</v>
      </c>
      <c r="C56" s="301"/>
      <c r="D56" s="301"/>
      <c r="E56" s="301"/>
      <c r="F56" s="301"/>
      <c r="G56" s="301"/>
      <c r="H56" s="301"/>
      <c r="I56" s="301"/>
      <c r="J56" s="337"/>
      <c r="K56" s="300" t="s">
        <v>37</v>
      </c>
      <c r="L56" s="301"/>
      <c r="M56" s="301"/>
      <c r="N56" s="301"/>
      <c r="O56" s="301"/>
      <c r="P56" s="301"/>
      <c r="Q56" s="301"/>
      <c r="R56" s="337"/>
      <c r="S56" s="300" t="s">
        <v>221</v>
      </c>
      <c r="T56" s="301"/>
      <c r="U56" s="301"/>
      <c r="V56" s="301"/>
      <c r="W56" s="301"/>
      <c r="X56" s="301"/>
      <c r="Y56" s="337"/>
      <c r="Z56" s="247" t="s">
        <v>222</v>
      </c>
      <c r="AA56" s="248"/>
      <c r="AB56" s="249"/>
    </row>
    <row r="57" spans="2:28" ht="15" customHeight="1" x14ac:dyDescent="0.2">
      <c r="B57" s="343">
        <f>下書き用フォーマット!E201</f>
        <v>0</v>
      </c>
      <c r="C57" s="189"/>
      <c r="D57" s="189"/>
      <c r="E57" s="189"/>
      <c r="F57" s="189"/>
      <c r="G57" s="189"/>
      <c r="H57" s="189"/>
      <c r="I57" s="189"/>
      <c r="J57" s="344"/>
      <c r="K57" s="188">
        <f>下書き用フォーマット!E203</f>
        <v>0</v>
      </c>
      <c r="L57" s="189"/>
      <c r="M57" s="189"/>
      <c r="N57" s="189"/>
      <c r="O57" s="189"/>
      <c r="P57" s="189"/>
      <c r="Q57" s="189"/>
      <c r="R57" s="344"/>
      <c r="S57" s="198" t="str">
        <f>下書き用フォーマット!E205&amp;"年"&amp;下書き用フォーマット!I205&amp;"月"&amp;"～"&amp;下書き用フォーマット!E207&amp;"年"&amp;下書き用フォーマット!I207&amp;"月"</f>
        <v>年月～年月</v>
      </c>
      <c r="T57" s="199"/>
      <c r="U57" s="199"/>
      <c r="V57" s="199"/>
      <c r="W57" s="199"/>
      <c r="X57" s="199"/>
      <c r="Y57" s="200"/>
      <c r="Z57" s="272">
        <f>下書き用フォーマット!E209</f>
        <v>0</v>
      </c>
      <c r="AA57" s="273"/>
      <c r="AB57" s="274"/>
    </row>
    <row r="58" spans="2:28" ht="15" customHeight="1" x14ac:dyDescent="0.2">
      <c r="B58" s="209">
        <f>下書き用フォーマット!E213</f>
        <v>0</v>
      </c>
      <c r="C58" s="148"/>
      <c r="D58" s="148"/>
      <c r="E58" s="148"/>
      <c r="F58" s="148"/>
      <c r="G58" s="148"/>
      <c r="H58" s="148"/>
      <c r="I58" s="148"/>
      <c r="J58" s="149"/>
      <c r="K58" s="147">
        <f>下書き用フォーマット!E215</f>
        <v>0</v>
      </c>
      <c r="L58" s="148"/>
      <c r="M58" s="148"/>
      <c r="N58" s="148"/>
      <c r="O58" s="148"/>
      <c r="P58" s="148"/>
      <c r="Q58" s="148"/>
      <c r="R58" s="149"/>
      <c r="S58" s="147" t="str">
        <f>下書き用フォーマット!E217&amp;"年"&amp;下書き用フォーマット!I217&amp;"月"&amp;"～"&amp;下書き用フォーマット!E219&amp;"年"&amp;下書き用フォーマット!I219&amp;"月"</f>
        <v>年月～年月</v>
      </c>
      <c r="T58" s="148"/>
      <c r="U58" s="148"/>
      <c r="V58" s="148"/>
      <c r="W58" s="148"/>
      <c r="X58" s="148"/>
      <c r="Y58" s="149"/>
      <c r="Z58" s="275">
        <f>下書き用フォーマット!E221</f>
        <v>0</v>
      </c>
      <c r="AA58" s="276"/>
      <c r="AB58" s="277"/>
    </row>
    <row r="59" spans="2:28" ht="15" customHeight="1" thickBot="1" x14ac:dyDescent="0.25">
      <c r="B59" s="211">
        <f>下書き用フォーマット!E225</f>
        <v>0</v>
      </c>
      <c r="C59" s="152"/>
      <c r="D59" s="152"/>
      <c r="E59" s="152"/>
      <c r="F59" s="152"/>
      <c r="G59" s="152"/>
      <c r="H59" s="152"/>
      <c r="I59" s="152"/>
      <c r="J59" s="154"/>
      <c r="K59" s="151">
        <f>下書き用フォーマット!E227</f>
        <v>0</v>
      </c>
      <c r="L59" s="152"/>
      <c r="M59" s="152"/>
      <c r="N59" s="152"/>
      <c r="O59" s="152"/>
      <c r="P59" s="152"/>
      <c r="Q59" s="152"/>
      <c r="R59" s="154"/>
      <c r="S59" s="151" t="str">
        <f>下書き用フォーマット!E229&amp;"年"&amp;下書き用フォーマット!I229&amp;"月"&amp;"～"&amp;下書き用フォーマット!E231&amp;"年"&amp;下書き用フォーマット!I231&amp;"月"</f>
        <v>年月～年月</v>
      </c>
      <c r="T59" s="152"/>
      <c r="U59" s="152"/>
      <c r="V59" s="152"/>
      <c r="W59" s="152"/>
      <c r="X59" s="152"/>
      <c r="Y59" s="154"/>
      <c r="Z59" s="269">
        <f>下書き用フォーマット!E233</f>
        <v>0</v>
      </c>
      <c r="AA59" s="270"/>
      <c r="AB59" s="271"/>
    </row>
    <row r="61" spans="2:28" ht="15" customHeight="1" thickBot="1" x14ac:dyDescent="0.25">
      <c r="B61" s="66" t="s">
        <v>223</v>
      </c>
      <c r="C61" s="66" t="s">
        <v>297</v>
      </c>
    </row>
    <row r="62" spans="2:28" ht="15" customHeight="1" x14ac:dyDescent="0.2">
      <c r="B62" s="262" t="s">
        <v>224</v>
      </c>
      <c r="C62" s="242"/>
      <c r="D62" s="243"/>
      <c r="E62" s="234" t="s">
        <v>225</v>
      </c>
      <c r="F62" s="235"/>
      <c r="G62" s="235"/>
      <c r="H62" s="235"/>
      <c r="I62" s="235"/>
      <c r="J62" s="236"/>
      <c r="K62" s="73"/>
      <c r="L62" s="88" t="str">
        <f>下書き用フォーマット!AD240</f>
        <v>☒</v>
      </c>
      <c r="M62" s="85" t="s">
        <v>286</v>
      </c>
      <c r="N62" s="72"/>
      <c r="O62" s="72"/>
      <c r="P62" s="72"/>
      <c r="Q62" s="88" t="str">
        <f>下書き用フォーマット!AE240</f>
        <v>☒</v>
      </c>
      <c r="R62" s="85" t="s">
        <v>288</v>
      </c>
      <c r="S62" s="72"/>
      <c r="T62" s="72"/>
      <c r="U62" s="88" t="str">
        <f>下書き用フォーマット!AF240</f>
        <v>□</v>
      </c>
      <c r="V62" s="85" t="s">
        <v>290</v>
      </c>
      <c r="W62" s="72"/>
      <c r="X62" s="72"/>
      <c r="Y62" s="72"/>
      <c r="Z62" s="72"/>
      <c r="AA62" s="72"/>
      <c r="AB62" s="74"/>
    </row>
    <row r="63" spans="2:28" ht="15" customHeight="1" x14ac:dyDescent="0.2">
      <c r="B63" s="263"/>
      <c r="C63" s="264"/>
      <c r="D63" s="265"/>
      <c r="E63" s="231" t="s">
        <v>226</v>
      </c>
      <c r="F63" s="232"/>
      <c r="G63" s="232"/>
      <c r="H63" s="232"/>
      <c r="I63" s="232"/>
      <c r="J63" s="233"/>
      <c r="K63" s="76"/>
      <c r="L63" s="89" t="str">
        <f>下書き用フォーマット!AD242</f>
        <v>□</v>
      </c>
      <c r="M63" s="86" t="s">
        <v>285</v>
      </c>
      <c r="N63" s="75"/>
      <c r="O63" s="75"/>
      <c r="P63" s="75"/>
      <c r="Q63" s="89" t="str">
        <f>下書き用フォーマット!AE242</f>
        <v>□</v>
      </c>
      <c r="R63" s="86" t="s">
        <v>287</v>
      </c>
      <c r="S63" s="75"/>
      <c r="T63" s="75"/>
      <c r="U63" s="89" t="str">
        <f>下書き用フォーマット!AF242</f>
        <v>□</v>
      </c>
      <c r="V63" s="86" t="s">
        <v>289</v>
      </c>
      <c r="W63" s="75"/>
      <c r="X63" s="75"/>
      <c r="Y63" s="75"/>
      <c r="Z63" s="75"/>
      <c r="AA63" s="75"/>
      <c r="AB63" s="77"/>
    </row>
    <row r="64" spans="2:28" ht="15" customHeight="1" x14ac:dyDescent="0.2">
      <c r="B64" s="263"/>
      <c r="C64" s="264"/>
      <c r="D64" s="265"/>
      <c r="E64" s="231" t="s">
        <v>227</v>
      </c>
      <c r="F64" s="232"/>
      <c r="G64" s="232"/>
      <c r="H64" s="232"/>
      <c r="I64" s="232"/>
      <c r="J64" s="233"/>
      <c r="K64" s="76"/>
      <c r="L64" s="89" t="str">
        <f>下書き用フォーマット!AD244</f>
        <v>□</v>
      </c>
      <c r="M64" s="86" t="s">
        <v>285</v>
      </c>
      <c r="N64" s="75"/>
      <c r="O64" s="75"/>
      <c r="P64" s="75"/>
      <c r="Q64" s="89" t="str">
        <f>下書き用フォーマット!AE244</f>
        <v>□</v>
      </c>
      <c r="R64" s="86" t="s">
        <v>287</v>
      </c>
      <c r="S64" s="75"/>
      <c r="T64" s="75"/>
      <c r="U64" s="89" t="str">
        <f>下書き用フォーマット!AF244</f>
        <v>□</v>
      </c>
      <c r="V64" s="86" t="s">
        <v>289</v>
      </c>
      <c r="W64" s="75"/>
      <c r="X64" s="75"/>
      <c r="Y64" s="75"/>
      <c r="Z64" s="75"/>
      <c r="AA64" s="75"/>
      <c r="AB64" s="77"/>
    </row>
    <row r="65" spans="2:28" ht="15" customHeight="1" thickBot="1" x14ac:dyDescent="0.25">
      <c r="B65" s="266"/>
      <c r="C65" s="260"/>
      <c r="D65" s="261"/>
      <c r="E65" s="268" t="s">
        <v>228</v>
      </c>
      <c r="F65" s="239"/>
      <c r="G65" s="239"/>
      <c r="H65" s="239"/>
      <c r="I65" s="239"/>
      <c r="J65" s="240"/>
      <c r="K65" s="70"/>
      <c r="L65" s="90" t="str">
        <f>下書き用フォーマット!AD246</f>
        <v>□</v>
      </c>
      <c r="M65" s="87" t="s">
        <v>285</v>
      </c>
      <c r="N65" s="69"/>
      <c r="O65" s="69"/>
      <c r="P65" s="69"/>
      <c r="Q65" s="90" t="str">
        <f>下書き用フォーマット!AE246</f>
        <v>□</v>
      </c>
      <c r="R65" s="87" t="s">
        <v>287</v>
      </c>
      <c r="S65" s="69"/>
      <c r="T65" s="69"/>
      <c r="U65" s="90" t="str">
        <f>下書き用フォーマット!AF246</f>
        <v>□</v>
      </c>
      <c r="V65" s="87" t="s">
        <v>289</v>
      </c>
      <c r="W65" s="69"/>
      <c r="X65" s="69"/>
      <c r="Y65" s="69"/>
      <c r="Z65" s="69"/>
      <c r="AA65" s="69"/>
      <c r="AB65" s="71"/>
    </row>
    <row r="66" spans="2:28" ht="15" customHeight="1" x14ac:dyDescent="0.2">
      <c r="B66" s="267" t="s">
        <v>229</v>
      </c>
      <c r="C66" s="264"/>
      <c r="D66" s="265"/>
      <c r="E66" s="80" t="str">
        <f>下書き用フォーマット!AB250</f>
        <v/>
      </c>
      <c r="F66" s="278" t="s">
        <v>273</v>
      </c>
      <c r="G66" s="279"/>
      <c r="H66" s="279"/>
      <c r="I66" s="279"/>
      <c r="J66" s="279"/>
      <c r="K66" s="279"/>
      <c r="L66" s="279"/>
      <c r="M66" s="279"/>
      <c r="N66" s="279"/>
      <c r="O66" s="279"/>
      <c r="P66" s="280"/>
      <c r="Q66" s="80" t="str">
        <f>下書き用フォーマット!AB262</f>
        <v/>
      </c>
      <c r="R66" s="287" t="s">
        <v>279</v>
      </c>
      <c r="S66" s="288"/>
      <c r="T66" s="288"/>
      <c r="U66" s="288"/>
      <c r="V66" s="288"/>
      <c r="W66" s="288"/>
      <c r="X66" s="288"/>
      <c r="Y66" s="288"/>
      <c r="Z66" s="288"/>
      <c r="AA66" s="288"/>
      <c r="AB66" s="289"/>
    </row>
    <row r="67" spans="2:28" ht="15" customHeight="1" x14ac:dyDescent="0.2">
      <c r="B67" s="263"/>
      <c r="C67" s="264"/>
      <c r="D67" s="265"/>
      <c r="E67" s="81" t="str">
        <f>下書き用フォーマット!AB252</f>
        <v/>
      </c>
      <c r="F67" s="281" t="s">
        <v>274</v>
      </c>
      <c r="G67" s="282"/>
      <c r="H67" s="282"/>
      <c r="I67" s="282"/>
      <c r="J67" s="282"/>
      <c r="K67" s="282"/>
      <c r="L67" s="282"/>
      <c r="M67" s="282"/>
      <c r="N67" s="282"/>
      <c r="O67" s="282"/>
      <c r="P67" s="283"/>
      <c r="Q67" s="81" t="str">
        <f>下書き用フォーマット!AB264</f>
        <v/>
      </c>
      <c r="R67" s="290" t="s">
        <v>280</v>
      </c>
      <c r="S67" s="291"/>
      <c r="T67" s="291"/>
      <c r="U67" s="291"/>
      <c r="V67" s="291"/>
      <c r="W67" s="291"/>
      <c r="X67" s="291"/>
      <c r="Y67" s="291"/>
      <c r="Z67" s="291"/>
      <c r="AA67" s="291"/>
      <c r="AB67" s="292"/>
    </row>
    <row r="68" spans="2:28" ht="15" customHeight="1" x14ac:dyDescent="0.2">
      <c r="B68" s="263"/>
      <c r="C68" s="264"/>
      <c r="D68" s="265"/>
      <c r="E68" s="81" t="str">
        <f>下書き用フォーマット!AB254</f>
        <v/>
      </c>
      <c r="F68" s="281" t="s">
        <v>275</v>
      </c>
      <c r="G68" s="282"/>
      <c r="H68" s="282"/>
      <c r="I68" s="282"/>
      <c r="J68" s="282"/>
      <c r="K68" s="282"/>
      <c r="L68" s="282"/>
      <c r="M68" s="282"/>
      <c r="N68" s="282"/>
      <c r="O68" s="282"/>
      <c r="P68" s="283"/>
      <c r="Q68" s="81" t="str">
        <f>下書き用フォーマット!AB266</f>
        <v/>
      </c>
      <c r="R68" s="290" t="s">
        <v>281</v>
      </c>
      <c r="S68" s="291"/>
      <c r="T68" s="291"/>
      <c r="U68" s="291"/>
      <c r="V68" s="291"/>
      <c r="W68" s="291"/>
      <c r="X68" s="291"/>
      <c r="Y68" s="291"/>
      <c r="Z68" s="291"/>
      <c r="AA68" s="291"/>
      <c r="AB68" s="292"/>
    </row>
    <row r="69" spans="2:28" ht="15" customHeight="1" x14ac:dyDescent="0.2">
      <c r="B69" s="263"/>
      <c r="C69" s="264"/>
      <c r="D69" s="265"/>
      <c r="E69" s="81" t="str">
        <f>下書き用フォーマット!AB256</f>
        <v/>
      </c>
      <c r="F69" s="281" t="s">
        <v>276</v>
      </c>
      <c r="G69" s="282"/>
      <c r="H69" s="282"/>
      <c r="I69" s="282"/>
      <c r="J69" s="282"/>
      <c r="K69" s="282"/>
      <c r="L69" s="282"/>
      <c r="M69" s="282"/>
      <c r="N69" s="282"/>
      <c r="O69" s="282"/>
      <c r="P69" s="283"/>
      <c r="Q69" s="81" t="str">
        <f>下書き用フォーマット!AB268</f>
        <v/>
      </c>
      <c r="R69" s="290" t="s">
        <v>282</v>
      </c>
      <c r="S69" s="291"/>
      <c r="T69" s="291"/>
      <c r="U69" s="291"/>
      <c r="V69" s="291"/>
      <c r="W69" s="291"/>
      <c r="X69" s="291"/>
      <c r="Y69" s="291"/>
      <c r="Z69" s="291"/>
      <c r="AA69" s="291"/>
      <c r="AB69" s="292"/>
    </row>
    <row r="70" spans="2:28" ht="15" customHeight="1" x14ac:dyDescent="0.2">
      <c r="B70" s="263"/>
      <c r="C70" s="264"/>
      <c r="D70" s="265"/>
      <c r="E70" s="81" t="str">
        <f>下書き用フォーマット!AB258</f>
        <v/>
      </c>
      <c r="F70" s="281" t="s">
        <v>277</v>
      </c>
      <c r="G70" s="282"/>
      <c r="H70" s="282"/>
      <c r="I70" s="282"/>
      <c r="J70" s="282"/>
      <c r="K70" s="282"/>
      <c r="L70" s="282"/>
      <c r="M70" s="282"/>
      <c r="N70" s="282"/>
      <c r="O70" s="282"/>
      <c r="P70" s="283"/>
      <c r="Q70" s="81" t="str">
        <f>下書き用フォーマット!AB270</f>
        <v/>
      </c>
      <c r="R70" s="290" t="s">
        <v>283</v>
      </c>
      <c r="S70" s="291"/>
      <c r="T70" s="291"/>
      <c r="U70" s="291"/>
      <c r="V70" s="291"/>
      <c r="W70" s="291"/>
      <c r="X70" s="291"/>
      <c r="Y70" s="291"/>
      <c r="Z70" s="291"/>
      <c r="AA70" s="291"/>
      <c r="AB70" s="292"/>
    </row>
    <row r="71" spans="2:28" ht="15" customHeight="1" thickBot="1" x14ac:dyDescent="0.25">
      <c r="B71" s="266"/>
      <c r="C71" s="260"/>
      <c r="D71" s="261"/>
      <c r="E71" s="82" t="str">
        <f>下書き用フォーマット!AB260</f>
        <v/>
      </c>
      <c r="F71" s="284" t="s">
        <v>278</v>
      </c>
      <c r="G71" s="285"/>
      <c r="H71" s="285"/>
      <c r="I71" s="285"/>
      <c r="J71" s="285"/>
      <c r="K71" s="285"/>
      <c r="L71" s="285"/>
      <c r="M71" s="285"/>
      <c r="N71" s="285"/>
      <c r="O71" s="285"/>
      <c r="P71" s="286"/>
      <c r="Q71" s="82" t="str">
        <f>下書き用フォーマット!AB272</f>
        <v/>
      </c>
      <c r="R71" s="339" t="s">
        <v>284</v>
      </c>
      <c r="S71" s="340"/>
      <c r="T71" s="340"/>
      <c r="U71" s="340"/>
      <c r="V71" s="340"/>
      <c r="W71" s="340"/>
      <c r="X71" s="340"/>
      <c r="Y71" s="340"/>
      <c r="Z71" s="340"/>
      <c r="AA71" s="340"/>
      <c r="AB71" s="341"/>
    </row>
    <row r="73" spans="2:28" ht="15" customHeight="1" thickBot="1" x14ac:dyDescent="0.25">
      <c r="B73" s="66" t="s">
        <v>230</v>
      </c>
      <c r="C73" s="66" t="s">
        <v>231</v>
      </c>
    </row>
    <row r="74" spans="2:28" ht="15" customHeight="1" thickBot="1" x14ac:dyDescent="0.25">
      <c r="B74" s="342" t="s">
        <v>232</v>
      </c>
      <c r="C74" s="301"/>
      <c r="D74" s="337"/>
      <c r="E74" s="300" t="s">
        <v>291</v>
      </c>
      <c r="F74" s="301"/>
      <c r="G74" s="301"/>
      <c r="H74" s="301"/>
      <c r="I74" s="301"/>
      <c r="J74" s="337"/>
      <c r="K74" s="300" t="s">
        <v>37</v>
      </c>
      <c r="L74" s="301"/>
      <c r="M74" s="301"/>
      <c r="N74" s="301"/>
      <c r="O74" s="301"/>
      <c r="P74" s="337"/>
      <c r="Q74" s="300" t="s">
        <v>233</v>
      </c>
      <c r="R74" s="301"/>
      <c r="S74" s="337"/>
      <c r="T74" s="300" t="s">
        <v>234</v>
      </c>
      <c r="U74" s="301"/>
      <c r="V74" s="337"/>
      <c r="W74" s="247" t="s">
        <v>237</v>
      </c>
      <c r="X74" s="248"/>
      <c r="Y74" s="248"/>
      <c r="Z74" s="248"/>
      <c r="AA74" s="248"/>
      <c r="AB74" s="249"/>
    </row>
    <row r="75" spans="2:28" ht="15" customHeight="1" thickBot="1" x14ac:dyDescent="0.25">
      <c r="B75" s="347" t="str">
        <f>下書き用フォーマット!AC277</f>
        <v>あり</v>
      </c>
      <c r="C75" s="195"/>
      <c r="D75" s="348"/>
      <c r="E75" s="293">
        <f>下書き用フォーマット!E279</f>
        <v>0</v>
      </c>
      <c r="F75" s="294"/>
      <c r="G75" s="294"/>
      <c r="H75" s="294"/>
      <c r="I75" s="294"/>
      <c r="J75" s="295"/>
      <c r="K75" s="299">
        <f>下書き用フォーマット!E281</f>
        <v>0</v>
      </c>
      <c r="L75" s="296"/>
      <c r="M75" s="296"/>
      <c r="N75" s="296"/>
      <c r="O75" s="296"/>
      <c r="P75" s="296"/>
      <c r="Q75" s="298">
        <f>下書き用フォーマット!E283</f>
        <v>0</v>
      </c>
      <c r="R75" s="298"/>
      <c r="S75" s="298"/>
      <c r="T75" s="298">
        <f>下書き用フォーマット!E285</f>
        <v>0</v>
      </c>
      <c r="U75" s="298"/>
      <c r="V75" s="298"/>
      <c r="W75" s="296" t="str">
        <f>下書き用フォーマット!E287&amp;"年"&amp;下書き用フォーマット!I287&amp;"月"&amp;"～"&amp;下書き用フォーマット!E289&amp;"年"&amp;下書き用フォーマット!I289&amp;"月"</f>
        <v>年月～年月</v>
      </c>
      <c r="X75" s="296"/>
      <c r="Y75" s="296"/>
      <c r="Z75" s="296"/>
      <c r="AA75" s="296"/>
      <c r="AB75" s="297"/>
    </row>
    <row r="77" spans="2:28" ht="15" customHeight="1" thickBot="1" x14ac:dyDescent="0.25">
      <c r="B77" s="66" t="s">
        <v>235</v>
      </c>
      <c r="C77" s="66" t="s">
        <v>236</v>
      </c>
    </row>
    <row r="78" spans="2:28" ht="15" customHeight="1" thickBot="1" x14ac:dyDescent="0.25">
      <c r="B78" s="342" t="s">
        <v>232</v>
      </c>
      <c r="C78" s="301"/>
      <c r="D78" s="337"/>
      <c r="E78" s="300" t="s">
        <v>238</v>
      </c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0" t="s">
        <v>239</v>
      </c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2"/>
    </row>
    <row r="79" spans="2:28" ht="15" customHeight="1" thickBot="1" x14ac:dyDescent="0.25">
      <c r="B79" s="345" t="str">
        <f>下書き用フォーマット!AC294</f>
        <v>あり</v>
      </c>
      <c r="C79" s="296"/>
      <c r="D79" s="346"/>
      <c r="E79" s="299" t="str">
        <f>下書き用フォーマット!E296&amp;"年"&amp;下書き用フォーマット!I296&amp;"月"&amp;"～"&amp;下書き用フォーマット!E298&amp;"年"&amp;下書き用フォーマット!I298&amp;"月"</f>
        <v>年月～年月</v>
      </c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9">
        <f>下書き用フォーマット!E300</f>
        <v>0</v>
      </c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7"/>
    </row>
    <row r="81" spans="2:28" ht="15" customHeight="1" thickBot="1" x14ac:dyDescent="0.25">
      <c r="B81" s="66" t="s">
        <v>240</v>
      </c>
      <c r="C81" s="66" t="s">
        <v>241</v>
      </c>
    </row>
    <row r="82" spans="2:28" ht="15" customHeight="1" x14ac:dyDescent="0.2">
      <c r="B82" s="251" t="s">
        <v>242</v>
      </c>
      <c r="C82" s="235"/>
      <c r="D82" s="235"/>
      <c r="E82" s="235"/>
      <c r="F82" s="235"/>
      <c r="G82" s="235"/>
      <c r="H82" s="236"/>
      <c r="I82" s="320" t="s">
        <v>248</v>
      </c>
      <c r="J82" s="321"/>
      <c r="K82" s="321"/>
      <c r="L82" s="324">
        <f>下書き用フォーマット!E304</f>
        <v>0</v>
      </c>
      <c r="M82" s="324"/>
      <c r="N82" s="324"/>
      <c r="O82" s="324"/>
      <c r="P82" s="324"/>
      <c r="Q82" s="324"/>
      <c r="R82" s="324"/>
      <c r="S82" s="63" t="s">
        <v>250</v>
      </c>
      <c r="T82" s="321"/>
      <c r="U82" s="321"/>
      <c r="V82" s="321"/>
      <c r="W82" s="321"/>
      <c r="X82" s="321"/>
      <c r="Y82" s="321"/>
      <c r="Z82" s="321"/>
      <c r="AA82" s="321"/>
      <c r="AB82" s="326"/>
    </row>
    <row r="83" spans="2:28" ht="15" customHeight="1" x14ac:dyDescent="0.2">
      <c r="B83" s="317" t="s">
        <v>243</v>
      </c>
      <c r="C83" s="318"/>
      <c r="D83" s="318"/>
      <c r="E83" s="318"/>
      <c r="F83" s="318"/>
      <c r="G83" s="318"/>
      <c r="H83" s="319"/>
      <c r="I83" s="322" t="s">
        <v>249</v>
      </c>
      <c r="J83" s="323"/>
      <c r="K83" s="323"/>
      <c r="L83" s="325">
        <f>下書き用フォーマット!E306</f>
        <v>0</v>
      </c>
      <c r="M83" s="325"/>
      <c r="N83" s="325"/>
      <c r="O83" s="325"/>
      <c r="P83" s="325"/>
      <c r="Q83" s="325"/>
      <c r="R83" s="325"/>
      <c r="S83" s="64" t="s">
        <v>250</v>
      </c>
      <c r="T83" s="323"/>
      <c r="U83" s="323"/>
      <c r="V83" s="323"/>
      <c r="W83" s="323"/>
      <c r="X83" s="323"/>
      <c r="Y83" s="323"/>
      <c r="Z83" s="323"/>
      <c r="AA83" s="323"/>
      <c r="AB83" s="327"/>
    </row>
    <row r="84" spans="2:28" ht="15" customHeight="1" x14ac:dyDescent="0.2">
      <c r="B84" s="252" t="s">
        <v>244</v>
      </c>
      <c r="C84" s="303"/>
      <c r="D84" s="303"/>
      <c r="E84" s="303"/>
      <c r="F84" s="303"/>
      <c r="G84" s="303"/>
      <c r="H84" s="253"/>
      <c r="I84" s="68"/>
      <c r="J84" s="91" t="str">
        <f>下書き用フォーマット!AC308</f>
        <v>□</v>
      </c>
      <c r="K84" s="83" t="s">
        <v>292</v>
      </c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4"/>
    </row>
    <row r="85" spans="2:28" ht="15" customHeight="1" x14ac:dyDescent="0.2">
      <c r="B85" s="229"/>
      <c r="C85" s="338"/>
      <c r="D85" s="338"/>
      <c r="E85" s="338"/>
      <c r="F85" s="338"/>
      <c r="G85" s="338"/>
      <c r="H85" s="230"/>
      <c r="I85" s="83"/>
      <c r="J85" s="91" t="str">
        <f>下書き用フォーマット!AD308</f>
        <v>□</v>
      </c>
      <c r="K85" s="83" t="s">
        <v>293</v>
      </c>
      <c r="L85" s="83"/>
      <c r="M85" s="83"/>
      <c r="N85" s="83"/>
      <c r="O85" s="91" t="str">
        <f>下書き用フォーマット!AC309</f>
        <v>□</v>
      </c>
      <c r="P85" s="83" t="s">
        <v>294</v>
      </c>
      <c r="Q85" s="83"/>
      <c r="R85" s="83"/>
      <c r="S85" s="83"/>
      <c r="T85" s="91" t="str">
        <f>下書き用フォーマット!AD309</f>
        <v>□</v>
      </c>
      <c r="U85" s="83" t="s">
        <v>295</v>
      </c>
      <c r="V85" s="83"/>
      <c r="W85" s="83"/>
      <c r="X85" s="83"/>
      <c r="Y85" s="91" t="str">
        <f>下書き用フォーマット!AC310</f>
        <v>□</v>
      </c>
      <c r="Z85" s="83" t="s">
        <v>296</v>
      </c>
      <c r="AA85" s="83"/>
      <c r="AB85" s="84"/>
    </row>
    <row r="86" spans="2:28" ht="15" customHeight="1" x14ac:dyDescent="0.2">
      <c r="B86" s="250" t="s">
        <v>245</v>
      </c>
      <c r="C86" s="232"/>
      <c r="D86" s="232"/>
      <c r="E86" s="232"/>
      <c r="F86" s="232"/>
      <c r="G86" s="232"/>
      <c r="H86" s="233"/>
      <c r="I86" s="147">
        <f>下書き用フォーマット!E314</f>
        <v>0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56"/>
    </row>
    <row r="87" spans="2:28" ht="15" customHeight="1" x14ac:dyDescent="0.2">
      <c r="B87" s="250" t="s">
        <v>246</v>
      </c>
      <c r="C87" s="232"/>
      <c r="D87" s="232"/>
      <c r="E87" s="232"/>
      <c r="F87" s="232"/>
      <c r="G87" s="232"/>
      <c r="H87" s="233"/>
      <c r="I87" s="147" t="str">
        <f>下書き用フォーマット!E316</f>
        <v>選択してください▼</v>
      </c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56"/>
    </row>
    <row r="88" spans="2:28" ht="15" customHeight="1" x14ac:dyDescent="0.2">
      <c r="B88" s="252" t="s">
        <v>247</v>
      </c>
      <c r="C88" s="303"/>
      <c r="D88" s="303"/>
      <c r="E88" s="303"/>
      <c r="F88" s="303"/>
      <c r="G88" s="303"/>
      <c r="H88" s="253"/>
      <c r="I88" s="314" t="s">
        <v>251</v>
      </c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6"/>
    </row>
    <row r="89" spans="2:28" ht="15" customHeight="1" x14ac:dyDescent="0.2">
      <c r="B89" s="254"/>
      <c r="C89" s="304"/>
      <c r="D89" s="304"/>
      <c r="E89" s="304"/>
      <c r="F89" s="304"/>
      <c r="G89" s="304"/>
      <c r="H89" s="255"/>
      <c r="I89" s="308">
        <f>下書き用フォーマット!E321</f>
        <v>0</v>
      </c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10"/>
    </row>
    <row r="90" spans="2:28" ht="15" customHeight="1" thickBot="1" x14ac:dyDescent="0.25">
      <c r="B90" s="305"/>
      <c r="C90" s="306"/>
      <c r="D90" s="306"/>
      <c r="E90" s="306"/>
      <c r="F90" s="306"/>
      <c r="G90" s="306"/>
      <c r="H90" s="307"/>
      <c r="I90" s="311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3"/>
    </row>
    <row r="98" spans="2:28" ht="15" customHeight="1" thickBot="1" x14ac:dyDescent="0.25">
      <c r="B98" s="2" t="s">
        <v>0</v>
      </c>
    </row>
    <row r="99" spans="2:28" ht="15" customHeight="1" thickBot="1" x14ac:dyDescent="0.25">
      <c r="B99" s="158" t="s">
        <v>1</v>
      </c>
      <c r="C99" s="159"/>
      <c r="D99" s="159"/>
      <c r="E99" s="159"/>
      <c r="F99" s="160"/>
      <c r="G99" s="161" t="s">
        <v>3</v>
      </c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3"/>
      <c r="U99" s="164" t="s">
        <v>5</v>
      </c>
      <c r="V99" s="165"/>
      <c r="W99" s="165"/>
      <c r="X99" s="165"/>
      <c r="Y99" s="165"/>
      <c r="Z99" s="165"/>
      <c r="AA99" s="165"/>
      <c r="AB99" s="166"/>
    </row>
    <row r="100" spans="2:28" ht="15" customHeight="1" thickTop="1" x14ac:dyDescent="0.2">
      <c r="B100" s="167" t="s">
        <v>2</v>
      </c>
      <c r="C100" s="168"/>
      <c r="D100" s="168"/>
      <c r="E100" s="168"/>
      <c r="F100" s="169"/>
      <c r="G100" s="173" t="s">
        <v>252</v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5"/>
      <c r="U100" s="179" t="s">
        <v>6</v>
      </c>
      <c r="V100" s="180"/>
      <c r="W100" s="180"/>
      <c r="X100" s="180"/>
      <c r="Y100" s="180"/>
      <c r="Z100" s="180"/>
      <c r="AA100" s="180"/>
      <c r="AB100" s="181"/>
    </row>
    <row r="101" spans="2:28" ht="15" customHeight="1" thickBot="1" x14ac:dyDescent="0.25">
      <c r="B101" s="170"/>
      <c r="C101" s="171"/>
      <c r="D101" s="171"/>
      <c r="E101" s="171"/>
      <c r="F101" s="172"/>
      <c r="G101" s="176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8"/>
      <c r="U101" s="182"/>
      <c r="V101" s="183"/>
      <c r="W101" s="183"/>
      <c r="X101" s="183"/>
      <c r="Y101" s="183"/>
      <c r="Z101" s="183"/>
      <c r="AA101" s="183"/>
      <c r="AB101" s="184"/>
    </row>
    <row r="103" spans="2:28" ht="15" customHeight="1" thickBot="1" x14ac:dyDescent="0.25">
      <c r="B103" s="66" t="s">
        <v>253</v>
      </c>
      <c r="C103" s="66" t="s">
        <v>259</v>
      </c>
    </row>
    <row r="104" spans="2:28" ht="15" customHeight="1" x14ac:dyDescent="0.2">
      <c r="B104" s="328">
        <f>下書き用フォーマット!E328</f>
        <v>0</v>
      </c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30"/>
    </row>
    <row r="105" spans="2:28" ht="15" customHeight="1" x14ac:dyDescent="0.2">
      <c r="B105" s="331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3"/>
    </row>
    <row r="106" spans="2:28" ht="15" customHeight="1" x14ac:dyDescent="0.2">
      <c r="B106" s="331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3"/>
    </row>
    <row r="107" spans="2:28" ht="15" customHeight="1" x14ac:dyDescent="0.2">
      <c r="B107" s="331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3"/>
    </row>
    <row r="108" spans="2:28" ht="15" customHeight="1" x14ac:dyDescent="0.2">
      <c r="B108" s="331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3"/>
    </row>
    <row r="109" spans="2:28" ht="15" customHeight="1" x14ac:dyDescent="0.2">
      <c r="B109" s="331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3"/>
    </row>
    <row r="110" spans="2:28" ht="15" customHeight="1" x14ac:dyDescent="0.2">
      <c r="B110" s="331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3"/>
    </row>
    <row r="111" spans="2:28" ht="15" customHeight="1" x14ac:dyDescent="0.2">
      <c r="B111" s="331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3"/>
    </row>
    <row r="112" spans="2:28" ht="15" customHeight="1" x14ac:dyDescent="0.2">
      <c r="B112" s="331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3"/>
    </row>
    <row r="113" spans="2:28" ht="15" customHeight="1" thickBot="1" x14ac:dyDescent="0.25">
      <c r="B113" s="334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6"/>
    </row>
    <row r="115" spans="2:28" ht="15" customHeight="1" x14ac:dyDescent="0.2">
      <c r="B115" s="66" t="s">
        <v>254</v>
      </c>
      <c r="C115" s="66" t="s">
        <v>255</v>
      </c>
    </row>
    <row r="116" spans="2:28" ht="15" customHeight="1" thickBot="1" x14ac:dyDescent="0.25">
      <c r="B116" s="67" t="s">
        <v>260</v>
      </c>
      <c r="C116" s="4"/>
    </row>
    <row r="117" spans="2:28" ht="15" customHeight="1" x14ac:dyDescent="0.2">
      <c r="B117" s="328">
        <f>下書き用フォーマット!E342</f>
        <v>0</v>
      </c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30"/>
    </row>
    <row r="118" spans="2:28" ht="15" customHeight="1" x14ac:dyDescent="0.2">
      <c r="B118" s="331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3"/>
    </row>
    <row r="119" spans="2:28" ht="15" customHeight="1" x14ac:dyDescent="0.2">
      <c r="B119" s="331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3"/>
    </row>
    <row r="120" spans="2:28" ht="15" customHeight="1" x14ac:dyDescent="0.2">
      <c r="B120" s="331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3"/>
    </row>
    <row r="121" spans="2:28" ht="15" customHeight="1" x14ac:dyDescent="0.2">
      <c r="B121" s="331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3"/>
    </row>
    <row r="122" spans="2:28" ht="15" customHeight="1" x14ac:dyDescent="0.2">
      <c r="B122" s="331"/>
      <c r="C122" s="332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3"/>
    </row>
    <row r="123" spans="2:28" ht="15" customHeight="1" x14ac:dyDescent="0.2">
      <c r="B123" s="331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3"/>
    </row>
    <row r="124" spans="2:28" ht="15" customHeight="1" x14ac:dyDescent="0.2">
      <c r="B124" s="331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3"/>
    </row>
    <row r="125" spans="2:28" ht="15" customHeight="1" x14ac:dyDescent="0.2">
      <c r="B125" s="331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3"/>
    </row>
    <row r="126" spans="2:28" ht="15" customHeight="1" x14ac:dyDescent="0.2">
      <c r="B126" s="331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3"/>
    </row>
    <row r="127" spans="2:28" ht="15" customHeight="1" x14ac:dyDescent="0.2">
      <c r="B127" s="331"/>
      <c r="C127" s="332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3"/>
    </row>
    <row r="128" spans="2:28" ht="15" customHeight="1" x14ac:dyDescent="0.2">
      <c r="B128" s="331"/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3"/>
    </row>
    <row r="129" spans="2:28" ht="15" customHeight="1" thickBot="1" x14ac:dyDescent="0.25">
      <c r="B129" s="334"/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6"/>
    </row>
    <row r="131" spans="2:28" ht="15" customHeight="1" thickBot="1" x14ac:dyDescent="0.25">
      <c r="B131" s="4" t="s">
        <v>256</v>
      </c>
      <c r="C131" s="4" t="s">
        <v>257</v>
      </c>
    </row>
    <row r="132" spans="2:28" ht="15" customHeight="1" x14ac:dyDescent="0.2">
      <c r="B132" s="328">
        <f>下書き用フォーマット!E361</f>
        <v>0</v>
      </c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30"/>
    </row>
    <row r="133" spans="2:28" ht="15" customHeight="1" x14ac:dyDescent="0.2">
      <c r="B133" s="331"/>
      <c r="C133" s="332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3"/>
    </row>
    <row r="134" spans="2:28" ht="15" customHeight="1" x14ac:dyDescent="0.2">
      <c r="B134" s="331"/>
      <c r="C134" s="332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3"/>
    </row>
    <row r="135" spans="2:28" ht="15" customHeight="1" x14ac:dyDescent="0.2">
      <c r="B135" s="331"/>
      <c r="C135" s="332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3"/>
    </row>
    <row r="136" spans="2:28" ht="15" customHeight="1" x14ac:dyDescent="0.2">
      <c r="B136" s="331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3"/>
    </row>
    <row r="137" spans="2:28" ht="15" customHeight="1" x14ac:dyDescent="0.2">
      <c r="B137" s="331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3"/>
    </row>
    <row r="138" spans="2:28" ht="15" customHeight="1" x14ac:dyDescent="0.2">
      <c r="B138" s="331"/>
      <c r="C138" s="332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3"/>
    </row>
    <row r="139" spans="2:28" ht="15" customHeight="1" x14ac:dyDescent="0.2">
      <c r="B139" s="331"/>
      <c r="C139" s="332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3"/>
    </row>
    <row r="140" spans="2:28" ht="15" customHeight="1" x14ac:dyDescent="0.2">
      <c r="B140" s="331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3"/>
    </row>
    <row r="141" spans="2:28" ht="15" customHeight="1" x14ac:dyDescent="0.2">
      <c r="B141" s="331"/>
      <c r="C141" s="332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3"/>
    </row>
    <row r="142" spans="2:28" ht="15" customHeight="1" x14ac:dyDescent="0.2">
      <c r="B142" s="331"/>
      <c r="C142" s="332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3"/>
    </row>
    <row r="143" spans="2:28" ht="15" customHeight="1" x14ac:dyDescent="0.2">
      <c r="B143" s="331"/>
      <c r="C143" s="332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3"/>
    </row>
    <row r="144" spans="2:28" ht="15" customHeight="1" thickBot="1" x14ac:dyDescent="0.25">
      <c r="B144" s="334"/>
      <c r="C144" s="335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6"/>
    </row>
  </sheetData>
  <mergeCells count="201">
    <mergeCell ref="K74:P74"/>
    <mergeCell ref="B84:H85"/>
    <mergeCell ref="R70:AB70"/>
    <mergeCell ref="R71:AB71"/>
    <mergeCell ref="Q74:S74"/>
    <mergeCell ref="T74:V74"/>
    <mergeCell ref="W74:AB74"/>
    <mergeCell ref="B56:J56"/>
    <mergeCell ref="B57:J57"/>
    <mergeCell ref="B58:J58"/>
    <mergeCell ref="B59:J59"/>
    <mergeCell ref="K56:R56"/>
    <mergeCell ref="K57:R57"/>
    <mergeCell ref="K58:R58"/>
    <mergeCell ref="K59:R59"/>
    <mergeCell ref="S56:Y56"/>
    <mergeCell ref="S58:Y58"/>
    <mergeCell ref="S59:Y59"/>
    <mergeCell ref="S57:Y57"/>
    <mergeCell ref="B78:D78"/>
    <mergeCell ref="B79:D79"/>
    <mergeCell ref="B74:D74"/>
    <mergeCell ref="B75:D75"/>
    <mergeCell ref="E74:J74"/>
    <mergeCell ref="B117:AB129"/>
    <mergeCell ref="B132:AB144"/>
    <mergeCell ref="B104:AB113"/>
    <mergeCell ref="B99:F99"/>
    <mergeCell ref="G99:T99"/>
    <mergeCell ref="U99:AB99"/>
    <mergeCell ref="B100:F101"/>
    <mergeCell ref="G100:T101"/>
    <mergeCell ref="U100:AB101"/>
    <mergeCell ref="B86:H86"/>
    <mergeCell ref="B87:H87"/>
    <mergeCell ref="I86:AB86"/>
    <mergeCell ref="I87:AB87"/>
    <mergeCell ref="B88:H90"/>
    <mergeCell ref="I89:AB90"/>
    <mergeCell ref="I88:AB88"/>
    <mergeCell ref="B82:H82"/>
    <mergeCell ref="B83:H83"/>
    <mergeCell ref="I82:K82"/>
    <mergeCell ref="I83:K83"/>
    <mergeCell ref="L82:R82"/>
    <mergeCell ref="L83:R83"/>
    <mergeCell ref="T82:AB82"/>
    <mergeCell ref="T83:AB83"/>
    <mergeCell ref="E75:J75"/>
    <mergeCell ref="W75:AB75"/>
    <mergeCell ref="T75:V75"/>
    <mergeCell ref="Q75:S75"/>
    <mergeCell ref="K75:P75"/>
    <mergeCell ref="E78:P78"/>
    <mergeCell ref="E79:P79"/>
    <mergeCell ref="Q78:AB78"/>
    <mergeCell ref="Q79:AB79"/>
    <mergeCell ref="B62:D65"/>
    <mergeCell ref="B66:D71"/>
    <mergeCell ref="E62:J62"/>
    <mergeCell ref="E63:J63"/>
    <mergeCell ref="E64:J64"/>
    <mergeCell ref="E65:J65"/>
    <mergeCell ref="Z59:AB59"/>
    <mergeCell ref="Z57:AB57"/>
    <mergeCell ref="Z58:AB58"/>
    <mergeCell ref="F66:P66"/>
    <mergeCell ref="F67:P67"/>
    <mergeCell ref="F68:P68"/>
    <mergeCell ref="F69:P69"/>
    <mergeCell ref="F70:P70"/>
    <mergeCell ref="F71:P71"/>
    <mergeCell ref="R66:AB66"/>
    <mergeCell ref="R67:AB67"/>
    <mergeCell ref="R68:AB68"/>
    <mergeCell ref="R69:AB69"/>
    <mergeCell ref="B2:F2"/>
    <mergeCell ref="B3:F4"/>
    <mergeCell ref="G2:T2"/>
    <mergeCell ref="G3:T4"/>
    <mergeCell ref="U2:AB2"/>
    <mergeCell ref="U3:AB4"/>
    <mergeCell ref="Z56:AB56"/>
    <mergeCell ref="B18:F18"/>
    <mergeCell ref="B20:F20"/>
    <mergeCell ref="B19:F19"/>
    <mergeCell ref="B17:F17"/>
    <mergeCell ref="B13:F13"/>
    <mergeCell ref="B12:F12"/>
    <mergeCell ref="B14:C16"/>
    <mergeCell ref="D16:F16"/>
    <mergeCell ref="D15:F15"/>
    <mergeCell ref="D14:F14"/>
    <mergeCell ref="B25:F25"/>
    <mergeCell ref="B26:F26"/>
    <mergeCell ref="R23:U24"/>
    <mergeCell ref="R25:U26"/>
    <mergeCell ref="G23:Q23"/>
    <mergeCell ref="G24:Q24"/>
    <mergeCell ref="G25:Q25"/>
    <mergeCell ref="B23:C24"/>
    <mergeCell ref="D24:F24"/>
    <mergeCell ref="D23:F23"/>
    <mergeCell ref="Z34:AB34"/>
    <mergeCell ref="V34:Y34"/>
    <mergeCell ref="B34:H34"/>
    <mergeCell ref="I34:N34"/>
    <mergeCell ref="O34:U34"/>
    <mergeCell ref="B29:C30"/>
    <mergeCell ref="D29:F29"/>
    <mergeCell ref="D30:F30"/>
    <mergeCell ref="B31:F31"/>
    <mergeCell ref="R29:U30"/>
    <mergeCell ref="B35:H35"/>
    <mergeCell ref="I35:N35"/>
    <mergeCell ref="O35:U35"/>
    <mergeCell ref="V35:Y35"/>
    <mergeCell ref="Z35:AB35"/>
    <mergeCell ref="B36:H36"/>
    <mergeCell ref="I36:N36"/>
    <mergeCell ref="O36:U36"/>
    <mergeCell ref="V36:Y36"/>
    <mergeCell ref="Z36:AB36"/>
    <mergeCell ref="Z39:AB39"/>
    <mergeCell ref="B40:H40"/>
    <mergeCell ref="I40:N40"/>
    <mergeCell ref="O40:U40"/>
    <mergeCell ref="V40:Y40"/>
    <mergeCell ref="Z40:AB40"/>
    <mergeCell ref="B37:H37"/>
    <mergeCell ref="I37:N37"/>
    <mergeCell ref="O37:U37"/>
    <mergeCell ref="V37:Y37"/>
    <mergeCell ref="Z37:AB37"/>
    <mergeCell ref="B38:H38"/>
    <mergeCell ref="I38:N38"/>
    <mergeCell ref="O38:U38"/>
    <mergeCell ref="V38:Y38"/>
    <mergeCell ref="Z38:AB38"/>
    <mergeCell ref="R14:AB14"/>
    <mergeCell ref="R15:AB15"/>
    <mergeCell ref="R16:AB16"/>
    <mergeCell ref="B47:H47"/>
    <mergeCell ref="I47:N47"/>
    <mergeCell ref="O47:U47"/>
    <mergeCell ref="V47:Y47"/>
    <mergeCell ref="Z47:AB47"/>
    <mergeCell ref="G12:Q12"/>
    <mergeCell ref="G13:Q13"/>
    <mergeCell ref="G14:Q14"/>
    <mergeCell ref="G15:Q15"/>
    <mergeCell ref="G16:Q16"/>
    <mergeCell ref="B45:H45"/>
    <mergeCell ref="I45:N45"/>
    <mergeCell ref="O45:U45"/>
    <mergeCell ref="V45:Y45"/>
    <mergeCell ref="Z45:AB45"/>
    <mergeCell ref="B46:H46"/>
    <mergeCell ref="I46:N46"/>
    <mergeCell ref="O46:U46"/>
    <mergeCell ref="V46:Y46"/>
    <mergeCell ref="Z46:AB46"/>
    <mergeCell ref="V41:Y41"/>
    <mergeCell ref="B51:F51"/>
    <mergeCell ref="G51:T51"/>
    <mergeCell ref="U51:AB51"/>
    <mergeCell ref="B52:F53"/>
    <mergeCell ref="G52:T53"/>
    <mergeCell ref="U52:AB53"/>
    <mergeCell ref="G26:Q26"/>
    <mergeCell ref="V23:AB24"/>
    <mergeCell ref="V25:AB26"/>
    <mergeCell ref="V29:AB30"/>
    <mergeCell ref="V31:AB31"/>
    <mergeCell ref="G29:Q29"/>
    <mergeCell ref="G30:Q30"/>
    <mergeCell ref="G31:Q31"/>
    <mergeCell ref="Z41:AB41"/>
    <mergeCell ref="B44:H44"/>
    <mergeCell ref="I44:N44"/>
    <mergeCell ref="O44:U44"/>
    <mergeCell ref="V44:Y44"/>
    <mergeCell ref="Z44:AB44"/>
    <mergeCell ref="B39:H39"/>
    <mergeCell ref="I39:N39"/>
    <mergeCell ref="O39:U39"/>
    <mergeCell ref="V39:Y39"/>
    <mergeCell ref="G19:Q19"/>
    <mergeCell ref="R20:T20"/>
    <mergeCell ref="U20:AB20"/>
    <mergeCell ref="G20:Q20"/>
    <mergeCell ref="R17:T17"/>
    <mergeCell ref="R18:T18"/>
    <mergeCell ref="R19:T19"/>
    <mergeCell ref="X17:Z17"/>
    <mergeCell ref="U17:W17"/>
    <mergeCell ref="U18:AB18"/>
    <mergeCell ref="U19:AB19"/>
    <mergeCell ref="AA17:AB17"/>
    <mergeCell ref="G17:Q17"/>
    <mergeCell ref="G18:Q18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  <headerFooter>
    <oddFooter>&amp;L&amp;"ＭＳ Ｐ明朝,標準"&amp;6※記入された個人情報（住所、電話番号など）は志願者データとして使用するもので、他の用途には使用いたしません。また、個人情報は厳重に管理いたします。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Sheet2</vt:lpstr>
      <vt:lpstr>マイページ個人情報・出願情報</vt:lpstr>
      <vt:lpstr>下書き用フォーマット</vt:lpstr>
      <vt:lpstr>記入例</vt:lpstr>
      <vt:lpstr>印字フォーマット</vt:lpstr>
      <vt:lpstr>下書き用フォーマット!Print_Area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平成１８年度</dc:title>
  <dc:creator>管理課</dc:creator>
  <cp:lastModifiedBy>SUGIURA Ryu</cp:lastModifiedBy>
  <cp:lastPrinted>2023-08-29T04:15:45Z</cp:lastPrinted>
  <dcterms:created xsi:type="dcterms:W3CDTF">2023-04-21T05:55:13Z</dcterms:created>
  <dcterms:modified xsi:type="dcterms:W3CDTF">2023-09-15T00:04:18Z</dcterms:modified>
</cp:coreProperties>
</file>